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목차" sheetId="2" state="visible" r:id="rId4"/>
    <sheet name="01 위촉명부" sheetId="3" state="visible" r:id="rId5"/>
    <sheet name="02 위촉장" sheetId="4" state="visible" r:id="rId6"/>
    <sheet name="03 섭외공문" sheetId="5" state="visible" r:id="rId7"/>
    <sheet name="04 공정심사서약서" sheetId="6" state="visible" r:id="rId8"/>
    <sheet name="05 개인정보동의서" sheetId="7" state="visible" r:id="rId9"/>
    <sheet name="06 평가표" sheetId="8" state="visible" r:id="rId10"/>
    <sheet name="07 심사진행표" sheetId="9" state="visible" r:id="rId11"/>
    <sheet name="08 수당지급대장" sheetId="10" state="visible" r:id="rId12"/>
    <sheet name="09 운영점검표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<sst xmlns="http://schemas.openxmlformats.org/spreadsheetml/2006/main" count="297" uniqueCount="258">
  <si>
    <t xml:space="preserve">사용법</t>
  </si>
  <si>
    <r>
      <rPr>
        <i val="true"/>
        <sz val="9"/>
        <color rgb="FF6B6B70"/>
        <rFont val="Noto Sans CJK SC"/>
        <family val="2"/>
      </rPr>
      <t xml:space="preserve">위촉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심사 운영 서식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종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</si>
  <si>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</si>
  <si>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01 </t>
    </r>
    <r>
      <rPr>
        <sz val="10"/>
        <color rgb="FF111114"/>
        <rFont val="Noto Sans CJK SC"/>
        <family val="2"/>
      </rPr>
      <t xml:space="preserve">위촉명부 — 누구를 어떤 자격으로 모셨는지부터 적습니다</t>
    </r>
  </si>
  <si>
    <r>
      <rPr>
        <sz val="10"/>
        <color rgb="FF111114"/>
        <rFont val="Arial"/>
        <family val="0"/>
        <charset val="1"/>
      </rPr>
      <t xml:space="preserve">· 02 </t>
    </r>
    <r>
      <rPr>
        <sz val="10"/>
        <color rgb="FF111114"/>
        <rFont val="Noto Sans CJK SC"/>
        <family val="2"/>
      </rPr>
      <t xml:space="preserve">위촉장 </t>
    </r>
    <r>
      <rPr>
        <sz val="10"/>
        <color rgb="FF111114"/>
        <rFont val="Arial"/>
        <family val="0"/>
        <charset val="1"/>
      </rPr>
      <t xml:space="preserve">· 03 </t>
    </r>
    <r>
      <rPr>
        <sz val="10"/>
        <color rgb="FF111114"/>
        <rFont val="Noto Sans CJK SC"/>
        <family val="2"/>
      </rPr>
      <t xml:space="preserve">섭외공문 — 인쇄용 서식입니다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대괄호만 채우면 됩니다</t>
    </r>
  </si>
  <si>
    <r>
      <rPr>
        <sz val="10"/>
        <color rgb="FF111114"/>
        <rFont val="Arial"/>
        <family val="0"/>
        <charset val="1"/>
      </rPr>
      <t xml:space="preserve">· 04 </t>
    </r>
    <r>
      <rPr>
        <sz val="10"/>
        <color rgb="FF111114"/>
        <rFont val="Noto Sans CJK SC"/>
        <family val="2"/>
      </rPr>
      <t xml:space="preserve">공정심사서약서 </t>
    </r>
    <r>
      <rPr>
        <sz val="10"/>
        <color rgb="FF111114"/>
        <rFont val="Arial"/>
        <family val="0"/>
        <charset val="1"/>
      </rPr>
      <t xml:space="preserve">· 05 </t>
    </r>
    <r>
      <rPr>
        <sz val="10"/>
        <color rgb="FF111114"/>
        <rFont val="Noto Sans CJK SC"/>
        <family val="2"/>
      </rPr>
      <t xml:space="preserve">개인정보동의서 — 심사 시작 전에 반드시 받습니다</t>
    </r>
  </si>
  <si>
    <r>
      <rPr>
        <sz val="10"/>
        <color rgb="FF111114"/>
        <rFont val="Arial"/>
        <family val="0"/>
        <charset val="1"/>
      </rPr>
      <t xml:space="preserve">· 06 </t>
    </r>
    <r>
      <rPr>
        <sz val="10"/>
        <color rgb="FF111114"/>
        <rFont val="Noto Sans CJK SC"/>
        <family val="2"/>
      </rPr>
      <t xml:space="preserve">평가표 — 배점을 공고문 배점표와 먼저 맞추십시오</t>
    </r>
  </si>
  <si>
    <r>
      <rPr>
        <sz val="10"/>
        <color rgb="FF111114"/>
        <rFont val="Arial"/>
        <family val="0"/>
        <charset val="1"/>
      </rPr>
      <t xml:space="preserve">· 07 </t>
    </r>
    <r>
      <rPr>
        <sz val="10"/>
        <color rgb="FF111114"/>
        <rFont val="Noto Sans CJK SC"/>
        <family val="2"/>
      </rPr>
      <t xml:space="preserve">심사진행표 — 시작 시각과 과제당 분만 넣으면 시간표가 나옵니다</t>
    </r>
  </si>
  <si>
    <r>
      <rPr>
        <sz val="10"/>
        <color rgb="FF111114"/>
        <rFont val="Arial"/>
        <family val="0"/>
        <charset val="1"/>
      </rPr>
      <t xml:space="preserve">· 08 </t>
    </r>
    <r>
      <rPr>
        <sz val="10"/>
        <color rgb="FF111114"/>
        <rFont val="Noto Sans CJK SC"/>
        <family val="2"/>
      </rPr>
      <t xml:space="preserve">수당지급대장 — 원천징수율만 확인하고 쓰십시오</t>
    </r>
  </si>
  <si>
    <r>
      <rPr>
        <sz val="10"/>
        <color rgb="FF111114"/>
        <rFont val="Arial"/>
        <family val="0"/>
        <charset val="1"/>
      </rPr>
      <t xml:space="preserve">· 09 </t>
    </r>
    <r>
      <rPr>
        <sz val="10"/>
        <color rgb="FF111114"/>
        <rFont val="Noto Sans CJK SC"/>
        <family val="2"/>
      </rPr>
      <t xml:space="preserve">운영점검표 — 심사가 끝난 다음 한 번 훑으십시오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</si>
  <si>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</si>
  <si>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</si>
  <si>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</si>
  <si>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</si>
  <si>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</si>
  <si>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</si>
  <si>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</si>
  <si>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</si>
  <si>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</si>
  <si>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</si>
  <si>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</si>
  <si>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</si>
  <si>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</si>
  <si>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</si>
  <si>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</si>
  <si>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</si>
  <si>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</si>
  <si>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</si>
  <si>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</si>
  <si>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</si>
  <si>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</si>
  <si>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</si>
  <si>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6 · </t>
    </r>
    <r>
      <rPr>
        <b val="true"/>
        <sz val="12"/>
        <color rgb="FF111114"/>
        <rFont val="Noto Sans CJK SC"/>
        <family val="2"/>
      </rPr>
      <t xml:space="preserve">꼭 읽어 주십시오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</si>
  <si>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 서식은 실무에서 쓰이는 형태를 정리한 것이지 법정 서식이 아닙니다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</si>
  <si>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사업 공고문과 기관 내부 규정에 정해진 서식이 있으면 그쪽이 우선입니다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</si>
  <si>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01 </t>
    </r>
    <r>
      <rPr>
        <sz val="10"/>
        <color rgb="FF111114"/>
        <rFont val="Noto Sans CJK SC"/>
        <family val="2"/>
      </rPr>
      <t xml:space="preserve">위촉명부와 </t>
    </r>
    <r>
      <rPr>
        <sz val="10"/>
        <color rgb="FF111114"/>
        <rFont val="Arial"/>
        <family val="0"/>
        <charset val="1"/>
      </rPr>
      <t xml:space="preserve">05 </t>
    </r>
    <r>
      <rPr>
        <sz val="10"/>
        <color rgb="FF111114"/>
        <rFont val="Noto Sans CJK SC"/>
        <family val="2"/>
      </rPr>
      <t xml:space="preserve">개인정보동의서는 개인정보가 든 파일입니다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링크로 공유하지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</si>
  <si>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수당의 세액 처리는 소득 구분과 그해 세법에 따라 달라집니다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세무 담당과 확인하십시오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</si>
  <si>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</si>
  <si>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</si>
  <si>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</si>
  <si>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</si>
  <si>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</si>
  <si>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</si>
  <si>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</si>
  <si>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목차</t>
  </si>
  <si>
    <r>
      <rPr>
        <i val="true"/>
        <sz val="9"/>
        <color rgb="FF6B6B70"/>
        <rFont val="Noto Sans CJK SC"/>
        <family val="2"/>
      </rPr>
      <t xml:space="preserve">위촉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심사 운영 서식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종</t>
    </r>
  </si>
  <si>
    <r>
      <rPr>
        <b val="true"/>
        <sz val="10"/>
        <color rgb="FF111114"/>
        <rFont val="Arial"/>
        <family val="0"/>
        <charset val="1"/>
      </rPr>
      <t xml:space="preserve">01 </t>
    </r>
    <r>
      <rPr>
        <b val="true"/>
        <sz val="10"/>
        <color rgb="FF111114"/>
        <rFont val="Noto Sans CJK SC"/>
        <family val="2"/>
      </rPr>
      <t xml:space="preserve">위촉명부</t>
    </r>
  </si>
  <si>
    <r>
      <rPr>
        <sz val="10"/>
        <color rgb="FF111114"/>
        <rFont val="Noto Sans CJK SC"/>
        <family val="2"/>
      </rPr>
      <t xml:space="preserve">위원 </t>
    </r>
    <r>
      <rPr>
        <sz val="10"/>
        <color rgb="FF111114"/>
        <rFont val="Arial"/>
        <family val="0"/>
        <charset val="1"/>
      </rPr>
      <t xml:space="preserve">25</t>
    </r>
    <r>
      <rPr>
        <sz val="10"/>
        <color rgb="FF111114"/>
        <rFont val="Noto Sans CJK SC"/>
        <family val="2"/>
      </rPr>
      <t xml:space="preserve">명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위촉장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서약서 회수 현황</t>
    </r>
  </si>
  <si>
    <r>
      <rPr>
        <b val="true"/>
        <sz val="10"/>
        <color rgb="FF111114"/>
        <rFont val="Arial"/>
        <family val="0"/>
        <charset val="1"/>
      </rPr>
      <t xml:space="preserve">02 </t>
    </r>
    <r>
      <rPr>
        <b val="true"/>
        <sz val="10"/>
        <color rgb="FF111114"/>
        <rFont val="Noto Sans CJK SC"/>
        <family val="2"/>
      </rPr>
      <t xml:space="preserve">위촉장</t>
    </r>
  </si>
  <si>
    <r>
      <rPr>
        <sz val="10"/>
        <color rgb="FF111114"/>
        <rFont val="Noto Sans CJK SC"/>
        <family val="2"/>
      </rPr>
      <t xml:space="preserve">인쇄용 서식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들어가야 하는 여섯 줄</t>
    </r>
  </si>
  <si>
    <r>
      <rPr>
        <b val="true"/>
        <sz val="10"/>
        <color rgb="FF111114"/>
        <rFont val="Arial"/>
        <family val="0"/>
        <charset val="1"/>
      </rPr>
      <t xml:space="preserve">03 </t>
    </r>
    <r>
      <rPr>
        <b val="true"/>
        <sz val="10"/>
        <color rgb="FF111114"/>
        <rFont val="Noto Sans CJK SC"/>
        <family val="2"/>
      </rPr>
      <t xml:space="preserve">섭외공문</t>
    </r>
  </si>
  <si>
    <r>
      <rPr>
        <sz val="10"/>
        <color rgb="FF111114"/>
        <rFont val="Noto Sans CJK SC"/>
        <family val="2"/>
      </rPr>
      <t xml:space="preserve">위촉 요청 공문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발송 전 </t>
    </r>
    <r>
      <rPr>
        <sz val="10"/>
        <color rgb="FF111114"/>
        <rFont val="Arial"/>
        <family val="0"/>
        <charset val="1"/>
      </rPr>
      <t xml:space="preserve">5</t>
    </r>
    <r>
      <rPr>
        <sz val="10"/>
        <color rgb="FF111114"/>
        <rFont val="Noto Sans CJK SC"/>
        <family val="2"/>
      </rPr>
      <t xml:space="preserve">항목 확인</t>
    </r>
  </si>
  <si>
    <r>
      <rPr>
        <b val="true"/>
        <sz val="10"/>
        <color rgb="FF111114"/>
        <rFont val="Arial"/>
        <family val="0"/>
        <charset val="1"/>
      </rPr>
      <t xml:space="preserve">04 </t>
    </r>
    <r>
      <rPr>
        <b val="true"/>
        <sz val="10"/>
        <color rgb="FF111114"/>
        <rFont val="Noto Sans CJK SC"/>
        <family val="2"/>
      </rPr>
      <t xml:space="preserve">공정심사서약서</t>
    </r>
  </si>
  <si>
    <r>
      <rPr>
        <sz val="10"/>
        <color rgb="FF111114"/>
        <rFont val="Noto Sans CJK SC"/>
        <family val="2"/>
      </rPr>
      <t xml:space="preserve">제척 사유 </t>
    </r>
    <r>
      <rPr>
        <sz val="10"/>
        <color rgb="FF111114"/>
        <rFont val="Arial"/>
        <family val="0"/>
        <charset val="1"/>
      </rPr>
      <t xml:space="preserve">5</t>
    </r>
    <r>
      <rPr>
        <sz val="10"/>
        <color rgb="FF111114"/>
        <rFont val="Noto Sans CJK SC"/>
        <family val="2"/>
      </rPr>
      <t xml:space="preserve">가지 포함</t>
    </r>
  </si>
  <si>
    <r>
      <rPr>
        <b val="true"/>
        <sz val="10"/>
        <color rgb="FF111114"/>
        <rFont val="Arial"/>
        <family val="0"/>
        <charset val="1"/>
      </rPr>
      <t xml:space="preserve">05 </t>
    </r>
    <r>
      <rPr>
        <b val="true"/>
        <sz val="10"/>
        <color rgb="FF111114"/>
        <rFont val="Noto Sans CJK SC"/>
        <family val="2"/>
      </rPr>
      <t xml:space="preserve">개인정보동의서</t>
    </r>
  </si>
  <si>
    <r>
      <rPr>
        <sz val="10"/>
        <color rgb="FF111114"/>
        <rFont val="Noto Sans CJK SC"/>
        <family val="2"/>
      </rPr>
      <t xml:space="preserve">수집 항목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보유 기간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거부할 권리</t>
    </r>
  </si>
  <si>
    <r>
      <rPr>
        <b val="true"/>
        <sz val="10"/>
        <color rgb="FF111114"/>
        <rFont val="Arial"/>
        <family val="0"/>
        <charset val="1"/>
      </rPr>
      <t xml:space="preserve">06 </t>
    </r>
    <r>
      <rPr>
        <b val="true"/>
        <sz val="10"/>
        <color rgb="FF111114"/>
        <rFont val="Noto Sans CJK SC"/>
        <family val="2"/>
      </rPr>
      <t xml:space="preserve">평가표</t>
    </r>
  </si>
  <si>
    <r>
      <rPr>
        <sz val="10"/>
        <color rgb="FF111114"/>
        <rFont val="Arial"/>
        <family val="0"/>
        <charset val="1"/>
      </rPr>
      <t xml:space="preserve">7</t>
    </r>
    <r>
      <rPr>
        <sz val="10"/>
        <color rgb="FF111114"/>
        <rFont val="Noto Sans CJK SC"/>
        <family val="2"/>
      </rPr>
      <t xml:space="preserve">항목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배점과 판단 근거 </t>
    </r>
    <r>
      <rPr>
        <sz val="10"/>
        <color rgb="FF111114"/>
        <rFont val="Arial"/>
        <family val="0"/>
        <charset val="1"/>
      </rPr>
      <t xml:space="preserve">· 100</t>
    </r>
    <r>
      <rPr>
        <sz val="10"/>
        <color rgb="FF111114"/>
        <rFont val="Noto Sans CJK SC"/>
        <family val="2"/>
      </rPr>
      <t xml:space="preserve">점 환산</t>
    </r>
  </si>
  <si>
    <r>
      <rPr>
        <b val="true"/>
        <sz val="10"/>
        <color rgb="FF111114"/>
        <rFont val="Arial"/>
        <family val="0"/>
        <charset val="1"/>
      </rPr>
      <t xml:space="preserve">07 </t>
    </r>
    <r>
      <rPr>
        <b val="true"/>
        <sz val="10"/>
        <color rgb="FF111114"/>
        <rFont val="Noto Sans CJK SC"/>
        <family val="2"/>
      </rPr>
      <t xml:space="preserve">심사진행표</t>
    </r>
  </si>
  <si>
    <t xml:space="preserve">시작 시각과 배정 시간으로 시간표 자동</t>
  </si>
  <si>
    <r>
      <rPr>
        <b val="true"/>
        <sz val="10"/>
        <color rgb="FF111114"/>
        <rFont val="Arial"/>
        <family val="0"/>
        <charset val="1"/>
      </rPr>
      <t xml:space="preserve">08 </t>
    </r>
    <r>
      <rPr>
        <b val="true"/>
        <sz val="10"/>
        <color rgb="FF111114"/>
        <rFont val="Noto Sans CJK SC"/>
        <family val="2"/>
      </rPr>
      <t xml:space="preserve">수당지급대장</t>
    </r>
  </si>
  <si>
    <r>
      <rPr>
        <sz val="10"/>
        <color rgb="FF111114"/>
        <rFont val="Noto Sans CJK SC"/>
        <family val="2"/>
      </rPr>
      <t xml:space="preserve">지급액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원천징수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실지급액</t>
    </r>
  </si>
  <si>
    <r>
      <rPr>
        <b val="true"/>
        <sz val="10"/>
        <color rgb="FF111114"/>
        <rFont val="Arial"/>
        <family val="0"/>
        <charset val="1"/>
      </rPr>
      <t xml:space="preserve">09 </t>
    </r>
    <r>
      <rPr>
        <b val="true"/>
        <sz val="10"/>
        <color rgb="FF111114"/>
        <rFont val="Noto Sans CJK SC"/>
        <family val="2"/>
      </rPr>
      <t xml:space="preserve">운영점검표</t>
    </r>
  </si>
  <si>
    <r>
      <rPr>
        <sz val="10"/>
        <color rgb="FF111114"/>
        <rFont val="Arial"/>
        <family val="0"/>
        <charset val="1"/>
      </rPr>
      <t xml:space="preserve">20</t>
    </r>
    <r>
      <rPr>
        <sz val="10"/>
        <color rgb="FF111114"/>
        <rFont val="Noto Sans CJK SC"/>
        <family val="2"/>
      </rPr>
      <t xml:space="preserve">항목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단계별 확인</t>
    </r>
  </si>
  <si>
    <t xml:space="preserve">위촉 대상자 명부</t>
  </si>
  <si>
    <t xml:space="preserve">누구를 어떤 자격으로 모셨는지 한 표에 남깁니다</t>
  </si>
  <si>
    <t xml:space="preserve">#</t>
  </si>
  <si>
    <t xml:space="preserve">성명</t>
  </si>
  <si>
    <r>
      <rPr>
        <b val="true"/>
        <sz val="10"/>
        <color rgb="FF111114"/>
        <rFont val="Noto Sans CJK SC"/>
        <family val="2"/>
      </rPr>
      <t xml:space="preserve">소속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직위</t>
    </r>
  </si>
  <si>
    <t xml:space="preserve">전문 분야</t>
  </si>
  <si>
    <t xml:space="preserve">위촉 직위</t>
  </si>
  <si>
    <t xml:space="preserve">위촉 시작</t>
  </si>
  <si>
    <t xml:space="preserve">위촉 종료</t>
  </si>
  <si>
    <t xml:space="preserve">위촉장</t>
  </si>
  <si>
    <t xml:space="preserve">서약서</t>
  </si>
  <si>
    <t xml:space="preserve">비고</t>
  </si>
  <si>
    <t xml:space="preserve">인원</t>
  </si>
  <si>
    <r>
      <rPr>
        <i val="true"/>
        <sz val="9"/>
        <color rgb="FF6B6B70"/>
        <rFont val="Noto Sans CJK SC"/>
        <family val="2"/>
      </rPr>
      <t xml:space="preserve">개인정보가 든 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파일을 링크로 공유하지 마시고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위촉 기간이 끝나면 보관 기한을 정해 파기하십시오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</si>
  <si>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휴대전화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이메일 칸을 일부러 두지 않았습니다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필요하시면 별도 파일로 분리해 관리하십시오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</si>
  <si>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인쇄용 서식입니다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대괄호 안을 채우면 됩니다</t>
    </r>
  </si>
  <si>
    <t xml:space="preserve">들어가야 하는 여섯 줄</t>
  </si>
  <si>
    <t xml:space="preserve">① 문서번호 — 발급 순서를 남기는 자리입니다</t>
  </si>
  <si>
    <t xml:space="preserve">② 성명과 소속 — 받는 분을 특정합니다</t>
  </si>
  <si>
    <t xml:space="preserve">③ 위촉 직위 — 「평가위원」인지 「자문위원」인지 정확히</t>
  </si>
  <si>
    <t xml:space="preserve">④ 위촉 기간 — 시작과 끝을 모두 적습니다</t>
  </si>
  <si>
    <r>
      <rPr>
        <sz val="10"/>
        <color rgb="FF111114"/>
        <rFont val="Noto Sans CJK SC"/>
        <family val="2"/>
      </rPr>
      <t xml:space="preserve">⑤ 근거 — 어느 사업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어느 규정에 따른 위촉인지</t>
    </r>
  </si>
  <si>
    <t xml:space="preserve">⑥ 발급 일자와 기관장 직인</t>
  </si>
  <si>
    <t xml:space="preserve">─ 본문 서식 ─</t>
  </si>
  <si>
    <t xml:space="preserve">위 촉 장</t>
  </si>
  <si>
    <r>
      <rPr>
        <sz val="10"/>
        <color rgb="FF111114"/>
        <rFont val="Noto Sans CJK SC"/>
        <family val="2"/>
      </rPr>
      <t xml:space="preserve">문서번호 </t>
    </r>
    <r>
      <rPr>
        <sz val="10"/>
        <color rgb="FF111114"/>
        <rFont val="Arial"/>
        <family val="0"/>
        <charset val="1"/>
      </rPr>
      <t xml:space="preserve">: [    -    </t>
    </r>
    <r>
      <rPr>
        <sz val="10"/>
        <color rgb="FF111114"/>
        <rFont val="Noto Sans CJK SC"/>
        <family val="2"/>
      </rPr>
      <t xml:space="preserve">호</t>
    </r>
    <r>
      <rPr>
        <sz val="10"/>
        <color rgb="FF111114"/>
        <rFont val="Arial"/>
        <family val="0"/>
        <charset val="1"/>
      </rPr>
      <t xml:space="preserve">]</t>
    </r>
  </si>
  <si>
    <r>
      <rPr>
        <sz val="10"/>
        <color rgb="FF111114"/>
        <rFont val="Noto Sans CJK SC"/>
        <family val="2"/>
      </rPr>
      <t xml:space="preserve">성    명 </t>
    </r>
    <r>
      <rPr>
        <sz val="10"/>
        <color rgb="FF111114"/>
        <rFont val="Arial"/>
        <family val="0"/>
        <charset val="1"/>
      </rPr>
      <t xml:space="preserve">: [            ]</t>
    </r>
  </si>
  <si>
    <r>
      <rPr>
        <sz val="10"/>
        <color rgb="FF111114"/>
        <rFont val="Noto Sans CJK SC"/>
        <family val="2"/>
      </rPr>
      <t xml:space="preserve">소    속 </t>
    </r>
    <r>
      <rPr>
        <sz val="10"/>
        <color rgb="FF111114"/>
        <rFont val="Arial"/>
        <family val="0"/>
        <charset val="1"/>
      </rPr>
      <t xml:space="preserve">: [                              ]</t>
    </r>
  </si>
  <si>
    <r>
      <rPr>
        <sz val="10"/>
        <color rgb="FF111114"/>
        <rFont val="Noto Sans CJK SC"/>
        <family val="2"/>
      </rPr>
      <t xml:space="preserve">직    위 </t>
    </r>
    <r>
      <rPr>
        <sz val="10"/>
        <color rgb="FF111114"/>
        <rFont val="Arial"/>
        <family val="0"/>
        <charset val="1"/>
      </rPr>
      <t xml:space="preserve">: [                    ]</t>
    </r>
  </si>
  <si>
    <r>
      <rPr>
        <sz val="10"/>
        <color rgb="FF111114"/>
        <rFont val="Noto Sans CJK SC"/>
        <family val="2"/>
      </rPr>
      <t xml:space="preserve">위 사람을 </t>
    </r>
    <r>
      <rPr>
        <sz val="10"/>
        <color rgb="FF111114"/>
        <rFont val="Arial"/>
        <family val="0"/>
        <charset val="1"/>
      </rPr>
      <t xml:space="preserve">[                    ] </t>
    </r>
    <r>
      <rPr>
        <sz val="10"/>
        <color rgb="FF111114"/>
        <rFont val="Noto Sans CJK SC"/>
        <family val="2"/>
      </rPr>
      <t xml:space="preserve">의</t>
    </r>
  </si>
  <si>
    <r>
      <rPr>
        <sz val="10"/>
        <color rgb="FF111114"/>
        <rFont val="Arial"/>
        <family val="0"/>
        <charset val="1"/>
      </rPr>
      <t xml:space="preserve">[            </t>
    </r>
    <r>
      <rPr>
        <sz val="10"/>
        <color rgb="FF111114"/>
        <rFont val="Noto Sans CJK SC"/>
        <family val="2"/>
      </rPr>
      <t xml:space="preserve">위원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으로 위촉합니다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</si>
  <si>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위촉 기간 </t>
    </r>
    <r>
      <rPr>
        <sz val="10"/>
        <color rgb="FF111114"/>
        <rFont val="Arial"/>
        <family val="0"/>
        <charset val="1"/>
      </rPr>
      <t xml:space="preserve">: [    </t>
    </r>
    <r>
      <rPr>
        <sz val="10"/>
        <color rgb="FF111114"/>
        <rFont val="Noto Sans CJK SC"/>
        <family val="2"/>
      </rPr>
      <t xml:space="preserve">년   월   일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부터 </t>
    </r>
    <r>
      <rPr>
        <sz val="10"/>
        <color rgb="FF111114"/>
        <rFont val="Arial"/>
        <family val="0"/>
        <charset val="1"/>
      </rPr>
      <t xml:space="preserve">[    </t>
    </r>
    <r>
      <rPr>
        <sz val="10"/>
        <color rgb="FF111114"/>
        <rFont val="Noto Sans CJK SC"/>
        <family val="2"/>
      </rPr>
      <t xml:space="preserve">년   월   일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까지</t>
    </r>
  </si>
  <si>
    <r>
      <rPr>
        <sz val="10"/>
        <color rgb="FF111114"/>
        <rFont val="Noto Sans CJK SC"/>
        <family val="2"/>
      </rPr>
      <t xml:space="preserve">근    거 </t>
    </r>
    <r>
      <rPr>
        <sz val="10"/>
        <color rgb="FF111114"/>
        <rFont val="Arial"/>
        <family val="0"/>
        <charset val="1"/>
      </rPr>
      <t xml:space="preserve">: [                                        ]</t>
    </r>
  </si>
  <si>
    <r>
      <rPr>
        <sz val="10"/>
        <color rgb="FF111114"/>
        <rFont val="Arial"/>
        <family val="0"/>
        <charset val="1"/>
      </rPr>
      <t xml:space="preserve">[    </t>
    </r>
    <r>
      <rPr>
        <sz val="10"/>
        <color rgb="FF111114"/>
        <rFont val="Noto Sans CJK SC"/>
        <family val="2"/>
      </rPr>
      <t xml:space="preserve">년    월    일</t>
    </r>
    <r>
      <rPr>
        <sz val="10"/>
        <color rgb="FF111114"/>
        <rFont val="Arial"/>
        <family val="0"/>
        <charset val="1"/>
      </rPr>
      <t xml:space="preserve">]</t>
    </r>
  </si>
  <si>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기 관 명</t>
    </r>
    <r>
      <rPr>
        <sz val="10"/>
        <color rgb="FF111114"/>
        <rFont val="Arial"/>
        <family val="0"/>
        <charset val="1"/>
      </rPr>
      <t xml:space="preserve">]</t>
    </r>
  </si>
  <si>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기관장 직위</t>
    </r>
    <r>
      <rPr>
        <sz val="10"/>
        <color rgb="FF111114"/>
        <rFont val="Arial"/>
        <family val="0"/>
        <charset val="1"/>
      </rPr>
      <t xml:space="preserve">]  [</t>
    </r>
    <r>
      <rPr>
        <sz val="10"/>
        <color rgb="FF111114"/>
        <rFont val="Noto Sans CJK SC"/>
        <family val="2"/>
      </rPr>
      <t xml:space="preserve">성 명</t>
    </r>
    <r>
      <rPr>
        <sz val="10"/>
        <color rgb="FF111114"/>
        <rFont val="Arial"/>
        <family val="0"/>
        <charset val="1"/>
      </rPr>
      <t xml:space="preserve">]   (</t>
    </r>
    <r>
      <rPr>
        <sz val="10"/>
        <color rgb="FF111114"/>
        <rFont val="Noto Sans CJK SC"/>
        <family val="2"/>
      </rPr>
      <t xml:space="preserve">직인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</si>
  <si>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「위촉」과 「임명」은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소속 직원이 아닌 외부 전문가에게는 위촉이 맞습니다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</si>
  <si>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위촉 기간을 안 적으면 언제 끝나는지가 모호해집니다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해촉 통보가 필요 없게 기간을 명시하십시오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</si>
  <si>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평가위원 위촉 요청 공문</t>
  </si>
  <si>
    <t xml:space="preserve">기관에서 개인 또는 소속기관으로 보내는 공문 서식</t>
  </si>
  <si>
    <t xml:space="preserve">수신</t>
  </si>
  <si>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성명 귀하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또는 </t>
    </r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소속기관장</t>
    </r>
    <r>
      <rPr>
        <sz val="10"/>
        <color rgb="FF111114"/>
        <rFont val="Arial"/>
        <family val="0"/>
        <charset val="1"/>
      </rPr>
      <t xml:space="preserve">]</t>
    </r>
  </si>
  <si>
    <t xml:space="preserve">제목</t>
  </si>
  <si>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사업명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평가위원 위촉 요청</t>
    </r>
  </si>
  <si>
    <t xml:space="preserve">1</t>
  </si>
  <si>
    <r>
      <rPr>
        <sz val="10"/>
        <color rgb="FF111114"/>
        <rFont val="Noto Sans CJK SC"/>
        <family val="2"/>
      </rPr>
      <t xml:space="preserve">귀 기관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귀하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의 무궁한 발전을 기원합니다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</si>
  <si>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2</t>
  </si>
  <si>
    <r>
      <rPr>
        <sz val="10"/>
        <color rgb="FF111114"/>
        <rFont val="Noto Sans CJK SC"/>
        <family val="2"/>
      </rPr>
      <t xml:space="preserve">우리 기관에서 추진하는 </t>
    </r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사업명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의 </t>
    </r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서면</t>
    </r>
    <r>
      <rPr>
        <sz val="10"/>
        <color rgb="FF111114"/>
        <rFont val="Arial"/>
        <family val="0"/>
        <charset val="1"/>
      </rPr>
      <t xml:space="preserve">/</t>
    </r>
    <r>
      <rPr>
        <sz val="10"/>
        <color rgb="FF111114"/>
        <rFont val="Noto Sans CJK SC"/>
        <family val="2"/>
      </rPr>
      <t xml:space="preserve">발표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평가를 아래와 같이 실시하고자 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</si>
  <si>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3</t>
  </si>
  <si>
    <r>
      <rPr>
        <sz val="10"/>
        <color rgb="FF111114"/>
        <rFont val="Noto Sans CJK SC"/>
        <family val="2"/>
      </rPr>
      <t xml:space="preserve">귀하의 전문성을 고려하여 평가위원으로 모시고자 하오니 협조하여 주시기 바랍니다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</si>
  <si>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가</t>
    </r>
    <r>
      <rPr>
        <b val="true"/>
        <sz val="10"/>
        <color rgb="FF111114"/>
        <rFont val="Arial"/>
        <family val="0"/>
        <charset val="1"/>
      </rPr>
      <t xml:space="preserve">. </t>
    </r>
    <r>
      <rPr>
        <b val="true"/>
        <sz val="10"/>
        <color rgb="FF111114"/>
        <rFont val="Noto Sans CJK SC"/>
        <family val="2"/>
      </rPr>
      <t xml:space="preserve">사업명</t>
    </r>
  </si>
  <si>
    <t xml:space="preserve">[                                        ]</t>
  </si>
  <si>
    <r>
      <rPr>
        <b val="true"/>
        <sz val="10"/>
        <color rgb="FF111114"/>
        <rFont val="Noto Sans CJK SC"/>
        <family val="2"/>
      </rPr>
      <t xml:space="preserve">나</t>
    </r>
    <r>
      <rPr>
        <b val="true"/>
        <sz val="10"/>
        <color rgb="FF111114"/>
        <rFont val="Arial"/>
        <family val="0"/>
        <charset val="1"/>
      </rPr>
      <t xml:space="preserve">. </t>
    </r>
    <r>
      <rPr>
        <b val="true"/>
        <sz val="10"/>
        <color rgb="FF111114"/>
        <rFont val="Noto Sans CJK SC"/>
        <family val="2"/>
      </rPr>
      <t xml:space="preserve">평가 일시</t>
    </r>
  </si>
  <si>
    <r>
      <rPr>
        <sz val="10"/>
        <color rgb="FF111114"/>
        <rFont val="Arial"/>
        <family val="0"/>
        <charset val="1"/>
      </rPr>
      <t xml:space="preserve">[    </t>
    </r>
    <r>
      <rPr>
        <sz val="10"/>
        <color rgb="FF111114"/>
        <rFont val="Noto Sans CJK SC"/>
        <family val="2"/>
      </rPr>
      <t xml:space="preserve">년   월   일  </t>
    </r>
    <r>
      <rPr>
        <sz val="10"/>
        <color rgb="FF111114"/>
        <rFont val="Arial"/>
        <family val="0"/>
        <charset val="1"/>
      </rPr>
      <t xml:space="preserve">(  )  00:00 ~ 00:00]</t>
    </r>
  </si>
  <si>
    <r>
      <rPr>
        <b val="true"/>
        <sz val="10"/>
        <color rgb="FF111114"/>
        <rFont val="Noto Sans CJK SC"/>
        <family val="2"/>
      </rPr>
      <t xml:space="preserve">다</t>
    </r>
    <r>
      <rPr>
        <b val="true"/>
        <sz val="10"/>
        <color rgb="FF111114"/>
        <rFont val="Arial"/>
        <family val="0"/>
        <charset val="1"/>
      </rPr>
      <t xml:space="preserve">. </t>
    </r>
    <r>
      <rPr>
        <b val="true"/>
        <sz val="10"/>
        <color rgb="FF111114"/>
        <rFont val="Noto Sans CJK SC"/>
        <family val="2"/>
      </rPr>
      <t xml:space="preserve">평가 장소</t>
    </r>
  </si>
  <si>
    <r>
      <rPr>
        <sz val="10"/>
        <color rgb="FF111114"/>
        <rFont val="Arial"/>
        <family val="0"/>
        <charset val="1"/>
      </rPr>
      <t xml:space="preserve">[                          ] </t>
    </r>
    <r>
      <rPr>
        <sz val="10"/>
        <color rgb="FF111114"/>
        <rFont val="Noto Sans CJK SC"/>
        <family val="2"/>
      </rPr>
      <t xml:space="preserve">또는 </t>
    </r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비대면 화상</t>
    </r>
    <r>
      <rPr>
        <sz val="10"/>
        <color rgb="FF111114"/>
        <rFont val="Arial"/>
        <family val="0"/>
        <charset val="1"/>
      </rPr>
      <t xml:space="preserve">]</t>
    </r>
  </si>
  <si>
    <r>
      <rPr>
        <b val="true"/>
        <sz val="10"/>
        <color rgb="FF111114"/>
        <rFont val="Noto Sans CJK SC"/>
        <family val="2"/>
      </rPr>
      <t xml:space="preserve">라</t>
    </r>
    <r>
      <rPr>
        <b val="true"/>
        <sz val="10"/>
        <color rgb="FF111114"/>
        <rFont val="Arial"/>
        <family val="0"/>
        <charset val="1"/>
      </rPr>
      <t xml:space="preserve">. </t>
    </r>
    <r>
      <rPr>
        <b val="true"/>
        <sz val="10"/>
        <color rgb="FF111114"/>
        <rFont val="Noto Sans CJK SC"/>
        <family val="2"/>
      </rPr>
      <t xml:space="preserve">평가 대상</t>
    </r>
  </si>
  <si>
    <r>
      <rPr>
        <sz val="10"/>
        <color rgb="FF111114"/>
        <rFont val="Arial"/>
        <family val="0"/>
        <charset val="1"/>
      </rPr>
      <t xml:space="preserve">[   </t>
    </r>
    <r>
      <rPr>
        <sz val="10"/>
        <color rgb="FF111114"/>
        <rFont val="Noto Sans CJK SC"/>
        <family val="2"/>
      </rPr>
      <t xml:space="preserve">개 과제</t>
    </r>
    <r>
      <rPr>
        <sz val="10"/>
        <color rgb="FF111114"/>
        <rFont val="Arial"/>
        <family val="0"/>
        <charset val="1"/>
      </rPr>
      <t xml:space="preserve">] · 1</t>
    </r>
    <r>
      <rPr>
        <sz val="10"/>
        <color rgb="FF111114"/>
        <rFont val="Noto Sans CJK SC"/>
        <family val="2"/>
      </rPr>
      <t xml:space="preserve">인당 검토 </t>
    </r>
    <r>
      <rPr>
        <sz val="10"/>
        <color rgb="FF111114"/>
        <rFont val="Arial"/>
        <family val="0"/>
        <charset val="1"/>
      </rPr>
      <t xml:space="preserve">[   </t>
    </r>
    <r>
      <rPr>
        <sz val="10"/>
        <color rgb="FF111114"/>
        <rFont val="Noto Sans CJK SC"/>
        <family val="2"/>
      </rPr>
      <t xml:space="preserve">건</t>
    </r>
    <r>
      <rPr>
        <sz val="10"/>
        <color rgb="FF111114"/>
        <rFont val="Arial"/>
        <family val="0"/>
        <charset val="1"/>
      </rPr>
      <t xml:space="preserve">]</t>
    </r>
  </si>
  <si>
    <r>
      <rPr>
        <b val="true"/>
        <sz val="10"/>
        <color rgb="FF111114"/>
        <rFont val="Noto Sans CJK SC"/>
        <family val="2"/>
      </rPr>
      <t xml:space="preserve">마</t>
    </r>
    <r>
      <rPr>
        <b val="true"/>
        <sz val="10"/>
        <color rgb="FF111114"/>
        <rFont val="Arial"/>
        <family val="0"/>
        <charset val="1"/>
      </rPr>
      <t xml:space="preserve">. </t>
    </r>
    <r>
      <rPr>
        <b val="true"/>
        <sz val="10"/>
        <color rgb="FF111114"/>
        <rFont val="Noto Sans CJK SC"/>
        <family val="2"/>
      </rPr>
      <t xml:space="preserve">사전 자료</t>
    </r>
  </si>
  <si>
    <r>
      <rPr>
        <sz val="10"/>
        <color rgb="FF111114"/>
        <rFont val="Arial"/>
        <family val="0"/>
        <charset val="1"/>
      </rPr>
      <t xml:space="preserve">[    </t>
    </r>
    <r>
      <rPr>
        <sz val="10"/>
        <color rgb="FF111114"/>
        <rFont val="Noto Sans CJK SC"/>
        <family val="2"/>
      </rPr>
      <t xml:space="preserve">월   일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까지 이메일 송부 예정</t>
    </r>
  </si>
  <si>
    <r>
      <rPr>
        <b val="true"/>
        <sz val="10"/>
        <color rgb="FF111114"/>
        <rFont val="Noto Sans CJK SC"/>
        <family val="2"/>
      </rPr>
      <t xml:space="preserve">바</t>
    </r>
    <r>
      <rPr>
        <b val="true"/>
        <sz val="10"/>
        <color rgb="FF111114"/>
        <rFont val="Arial"/>
        <family val="0"/>
        <charset val="1"/>
      </rPr>
      <t xml:space="preserve">. </t>
    </r>
    <r>
      <rPr>
        <b val="true"/>
        <sz val="10"/>
        <color rgb="FF111114"/>
        <rFont val="Noto Sans CJK SC"/>
        <family val="2"/>
      </rPr>
      <t xml:space="preserve">수당</t>
    </r>
  </si>
  <si>
    <t xml:space="preserve">우리 기관 지급 기준에 따름</t>
  </si>
  <si>
    <r>
      <rPr>
        <b val="true"/>
        <sz val="10"/>
        <color rgb="FF111114"/>
        <rFont val="Noto Sans CJK SC"/>
        <family val="2"/>
      </rPr>
      <t xml:space="preserve">사</t>
    </r>
    <r>
      <rPr>
        <b val="true"/>
        <sz val="10"/>
        <color rgb="FF111114"/>
        <rFont val="Arial"/>
        <family val="0"/>
        <charset val="1"/>
      </rPr>
      <t xml:space="preserve">. </t>
    </r>
    <r>
      <rPr>
        <b val="true"/>
        <sz val="10"/>
        <color rgb="FF111114"/>
        <rFont val="Noto Sans CJK SC"/>
        <family val="2"/>
      </rPr>
      <t xml:space="preserve">제출 서류</t>
    </r>
  </si>
  <si>
    <r>
      <rPr>
        <sz val="10"/>
        <color rgb="FF111114"/>
        <rFont val="Noto Sans CJK SC"/>
        <family val="2"/>
      </rPr>
      <t xml:space="preserve">위촉 동의서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공정심사 서약서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개인정보 수집이용 동의서</t>
    </r>
  </si>
  <si>
    <t xml:space="preserve">붙임</t>
  </si>
  <si>
    <r>
      <rPr>
        <sz val="10"/>
        <color rgb="FF111114"/>
        <rFont val="Arial"/>
        <family val="0"/>
        <charset val="1"/>
      </rPr>
      <t xml:space="preserve">1. </t>
    </r>
    <r>
      <rPr>
        <sz val="10"/>
        <color rgb="FF111114"/>
        <rFont val="Noto Sans CJK SC"/>
        <family val="2"/>
      </rPr>
      <t xml:space="preserve">평가 안내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부</t>
    </r>
    <r>
      <rPr>
        <sz val="10"/>
        <color rgb="FF111114"/>
        <rFont val="Arial"/>
        <family val="0"/>
        <charset val="1"/>
      </rPr>
      <t xml:space="preserve">.  2. </t>
    </r>
    <r>
      <rPr>
        <sz val="10"/>
        <color rgb="FF111114"/>
        <rFont val="Noto Sans CJK SC"/>
        <family val="2"/>
      </rPr>
      <t xml:space="preserve">서식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종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부</t>
    </r>
    <r>
      <rPr>
        <sz val="10"/>
        <color rgb="FF111114"/>
        <rFont val="Arial"/>
        <family val="0"/>
        <charset val="1"/>
      </rPr>
      <t xml:space="preserve">.  </t>
    </r>
    <r>
      <rPr>
        <sz val="10"/>
        <color rgb="FF111114"/>
        <rFont val="Noto Sans CJK SC"/>
        <family val="2"/>
      </rPr>
      <t xml:space="preserve">끝</t>
    </r>
    <r>
      <rPr>
        <sz val="10"/>
        <color rgb="FF111114"/>
        <rFont val="Arial"/>
        <family val="0"/>
        <charset val="1"/>
      </rPr>
      <t xml:space="preserve">.</t>
    </r>
  </si>
  <si>
    <t xml:space="preserve">보내기 전 확인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</si>
  <si>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평가 일시와 장소가 확정됐는가 — 「추후 안내」로 보내면 회신이 늦어집니다</t>
    </r>
  </si>
  <si>
    <r>
      <rPr>
        <sz val="10"/>
        <color rgb="FF111114"/>
        <rFont val="Arial"/>
        <family val="0"/>
        <charset val="1"/>
      </rPr>
      <t xml:space="preserve">· 1</t>
    </r>
    <r>
      <rPr>
        <sz val="10"/>
        <color rgb="FF111114"/>
        <rFont val="Noto Sans CJK SC"/>
        <family val="2"/>
      </rPr>
      <t xml:space="preserve">인당 몇 건을 보는지 적었는가 — 분량을 모르면 수락을 미룹니다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</si>
  <si>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사전 자료를 언제 주는지 적었는가 — 당일에 주면 검토가 부실해집니다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</si>
  <si>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수당 지급 시기를 안내했는가 — 금액은 규정을 따르되 시기는 알려 드립니다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</si>
  <si>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제척 사유를 확인할 절차가 있는가 — 위촉 전에 걸러야 합니다</t>
    </r>
  </si>
  <si>
    <r>
      <rPr>
        <i val="true"/>
        <sz val="9"/>
        <color rgb="FF6B6B70"/>
        <rFont val="Noto Sans CJK SC"/>
        <family val="2"/>
      </rPr>
      <t xml:space="preserve">소속이 있는 분은 개인이 아니라 소속기관장 앞으로 보내는 편이 확실합니다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공무원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공공기관 임직원은 겸직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외부활동 신고가 필요할 수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</si>
  <si>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공정심사 서약서</t>
  </si>
  <si>
    <r>
      <rPr>
        <i val="true"/>
        <sz val="9"/>
        <color rgb="FF6B6B70"/>
        <rFont val="Noto Sans CJK SC"/>
        <family val="2"/>
      </rPr>
      <t xml:space="preserve">심사 시작 전에 받습니다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제척 확인이 핵심입니다</t>
    </r>
  </si>
  <si>
    <t xml:space="preserve">공 정 심 사 서 약 서</t>
  </si>
  <si>
    <r>
      <rPr>
        <sz val="10"/>
        <color rgb="FF111114"/>
        <rFont val="Noto Sans CJK SC"/>
        <family val="2"/>
      </rPr>
      <t xml:space="preserve">본인은 </t>
    </r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사업명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평가위원으로서 다음 사항을 준수할 것을 서약합니다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</si>
  <si>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1. </t>
    </r>
    <r>
      <rPr>
        <sz val="10"/>
        <color rgb="FF111114"/>
        <rFont val="Noto Sans CJK SC"/>
        <family val="2"/>
      </rPr>
      <t xml:space="preserve">본인은 아래 제척 사유에 해당하지 않음을 확인합니다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</si>
  <si>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   가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신청자와 친족 관계이거나 그에 준하는 관계인 경우</t>
    </r>
  </si>
  <si>
    <r>
      <rPr>
        <sz val="10"/>
        <color rgb="FF111114"/>
        <rFont val="Noto Sans CJK SC"/>
        <family val="2"/>
      </rPr>
      <t xml:space="preserve">   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신청자와 같은 기관에 소속되어 있거나 최근 </t>
    </r>
    <r>
      <rPr>
        <sz val="10"/>
        <color rgb="FF111114"/>
        <rFont val="Arial"/>
        <family val="0"/>
        <charset val="1"/>
      </rPr>
      <t xml:space="preserve">[  ]</t>
    </r>
    <r>
      <rPr>
        <sz val="10"/>
        <color rgb="FF111114"/>
        <rFont val="Noto Sans CJK SC"/>
        <family val="2"/>
      </rPr>
      <t xml:space="preserve">년 내 소속했던 경우</t>
    </r>
  </si>
  <si>
    <r>
      <rPr>
        <sz val="10"/>
        <color rgb="FF111114"/>
        <rFont val="Noto Sans CJK SC"/>
        <family val="2"/>
      </rPr>
      <t xml:space="preserve">   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신청 과제의 기획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자문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컨설팅에 참여한 경우</t>
    </r>
  </si>
  <si>
    <r>
      <rPr>
        <sz val="10"/>
        <color rgb="FF111114"/>
        <rFont val="Noto Sans CJK SC"/>
        <family val="2"/>
      </rPr>
      <t xml:space="preserve">   라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신청자와 공동 연구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사업을 수행 중이거나 수행한 경우</t>
    </r>
  </si>
  <si>
    <r>
      <rPr>
        <sz val="10"/>
        <color rgb="FF111114"/>
        <rFont val="Noto Sans CJK SC"/>
        <family val="2"/>
      </rPr>
      <t xml:space="preserve">   마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 밖에 공정한 평가를 하기 어려운 사정이 있는 경우</t>
    </r>
  </si>
  <si>
    <r>
      <rPr>
        <sz val="10"/>
        <color rgb="FF111114"/>
        <rFont val="Arial"/>
        <family val="0"/>
        <charset val="1"/>
      </rPr>
      <t xml:space="preserve">2. </t>
    </r>
    <r>
      <rPr>
        <sz val="10"/>
        <color rgb="FF111114"/>
        <rFont val="Noto Sans CJK SC"/>
        <family val="2"/>
      </rPr>
      <t xml:space="preserve">평가 과정에서 알게 된 신청 내용과 평가 결과를 외부에 누설하지 않겠습니다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</si>
  <si>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3. </t>
    </r>
    <r>
      <rPr>
        <sz val="10"/>
        <color rgb="FF111114"/>
        <rFont val="Noto Sans CJK SC"/>
        <family val="2"/>
      </rPr>
      <t xml:space="preserve">평가와 관련하여 어떠한 금품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향응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편의도 요구하거나 받지 않겠습니다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</si>
  <si>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4. </t>
    </r>
    <r>
      <rPr>
        <sz val="10"/>
        <color rgb="FF111114"/>
        <rFont val="Noto Sans CJK SC"/>
        <family val="2"/>
      </rPr>
      <t xml:space="preserve">평가 중 제척 사유를 발견한 경우 즉시 주관기관에 알리고 해당 과제의 평가에서 빠지겠습니다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</si>
  <si>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5. </t>
    </r>
    <r>
      <rPr>
        <sz val="10"/>
        <color rgb="FF111114"/>
        <rFont val="Noto Sans CJK SC"/>
        <family val="2"/>
      </rPr>
      <t xml:space="preserve">위 사항을 위반한 경우 평가 결과 무효와 위원 해촉 등 조치를 감수하겠습니다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</si>
  <si>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성명 </t>
    </r>
    <r>
      <rPr>
        <sz val="10"/>
        <color rgb="FF111114"/>
        <rFont val="Arial"/>
        <family val="0"/>
        <charset val="1"/>
      </rPr>
      <t xml:space="preserve">: [              ]   (</t>
    </r>
    <r>
      <rPr>
        <sz val="10"/>
        <color rgb="FF111114"/>
        <rFont val="Noto Sans CJK SC"/>
        <family val="2"/>
      </rPr>
      <t xml:space="preserve">서명 또는 인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</si>
  <si>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제척 범위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몇 년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어디까지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는 기관 규정마다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대괄호 안을 기관 규정에 맞게 채우십시오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</si>
  <si>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이해충돌방지법 시행 이후 공공기관 심사에서는 사적 이해관계 신고가 별도로 요구되는 경우가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소관 규정을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</si>
  <si>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서식은 실무 참고용입니다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법적 효력이 필요한 문서는 기관 법무 검토를 받으십시오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</si>
  <si>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개인정보 수집</t>
    </r>
    <r>
      <rPr>
        <b val="true"/>
        <sz val="16"/>
        <color rgb="FF111114"/>
        <rFont val="Arial"/>
        <family val="0"/>
        <charset val="1"/>
      </rPr>
      <t xml:space="preserve">·</t>
    </r>
    <r>
      <rPr>
        <b val="true"/>
        <sz val="16"/>
        <color rgb="FF111114"/>
        <rFont val="Noto Sans CJK SC"/>
        <family val="2"/>
      </rPr>
      <t xml:space="preserve">이용 동의서</t>
    </r>
  </si>
  <si>
    <t xml:space="preserve">수당 지급에 필요한 정보를 받을 때 씁니다</t>
  </si>
  <si>
    <r>
      <rPr>
        <sz val="10"/>
        <color rgb="FF111114"/>
        <rFont val="Arial"/>
        <family val="0"/>
        <charset val="1"/>
      </rPr>
      <t xml:space="preserve">[</t>
    </r>
    <r>
      <rPr>
        <sz val="10"/>
        <color rgb="FF111114"/>
        <rFont val="Noto Sans CJK SC"/>
        <family val="2"/>
      </rPr>
      <t xml:space="preserve">기관명</t>
    </r>
    <r>
      <rPr>
        <sz val="10"/>
        <color rgb="FF111114"/>
        <rFont val="Arial"/>
        <family val="0"/>
        <charset val="1"/>
      </rPr>
      <t xml:space="preserve">] </t>
    </r>
    <r>
      <rPr>
        <sz val="10"/>
        <color rgb="FF111114"/>
        <rFont val="Noto Sans CJK SC"/>
        <family val="2"/>
      </rPr>
      <t xml:space="preserve">은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는</t>
    </r>
    <r>
      <rPr>
        <sz val="10"/>
        <color rgb="FF111114"/>
        <rFont val="Arial"/>
        <family val="0"/>
        <charset val="1"/>
      </rPr>
      <t xml:space="preserve">) </t>
    </r>
    <r>
      <rPr>
        <sz val="10"/>
        <color rgb="FF111114"/>
        <rFont val="Noto Sans CJK SC"/>
        <family val="2"/>
      </rPr>
      <t xml:space="preserve">평가위원 위촉과 수당 지급을 위하여 아래와 같이 개인정보를 수집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이용합니다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</si>
  <si>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1. </t>
    </r>
    <r>
      <rPr>
        <sz val="10"/>
        <color rgb="FF111114"/>
        <rFont val="Noto Sans CJK SC"/>
        <family val="2"/>
      </rPr>
      <t xml:space="preserve">수집 항목</t>
    </r>
  </si>
  <si>
    <r>
      <rPr>
        <sz val="10"/>
        <color rgb="FF111114"/>
        <rFont val="Noto Sans CJK SC"/>
        <family val="2"/>
      </rPr>
      <t xml:space="preserve">   가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필수 — 성명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소속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직위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연락처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이메일</t>
    </r>
  </si>
  <si>
    <r>
      <rPr>
        <sz val="10"/>
        <color rgb="FF111114"/>
        <rFont val="Noto Sans CJK SC"/>
        <family val="2"/>
      </rPr>
      <t xml:space="preserve">   나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수당 지급 — 생년월일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계좌번호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주민등록번호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원천징수 목적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</si>
  <si>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Arial"/>
        <family val="0"/>
        <charset val="1"/>
      </rPr>
      <t xml:space="preserve">2. </t>
    </r>
    <r>
      <rPr>
        <sz val="10"/>
        <color rgb="FF111114"/>
        <rFont val="Noto Sans CJK SC"/>
        <family val="2"/>
      </rPr>
      <t xml:space="preserve">수집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이용 목적</t>
    </r>
  </si>
  <si>
    <r>
      <rPr>
        <sz val="10"/>
        <color rgb="FF111114"/>
        <rFont val="Noto Sans CJK SC"/>
        <family val="2"/>
      </rPr>
      <t xml:space="preserve">   위촉 통보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평가 진행 안내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수당 지급 및 세무 신고</t>
    </r>
  </si>
  <si>
    <r>
      <rPr>
        <sz val="10"/>
        <color rgb="FF111114"/>
        <rFont val="Arial"/>
        <family val="0"/>
        <charset val="1"/>
      </rPr>
      <t xml:space="preserve">3. </t>
    </r>
    <r>
      <rPr>
        <sz val="10"/>
        <color rgb="FF111114"/>
        <rFont val="Noto Sans CJK SC"/>
        <family val="2"/>
      </rPr>
      <t xml:space="preserve">보유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이용 기간</t>
    </r>
  </si>
  <si>
    <r>
      <rPr>
        <sz val="10"/>
        <color rgb="FF111114"/>
        <rFont val="Noto Sans CJK SC"/>
        <family val="2"/>
      </rPr>
      <t xml:space="preserve">   위촉 종료 후 </t>
    </r>
    <r>
      <rPr>
        <sz val="10"/>
        <color rgb="FF111114"/>
        <rFont val="Arial"/>
        <family val="0"/>
        <charset val="1"/>
      </rPr>
      <t xml:space="preserve">[  ]</t>
    </r>
    <r>
      <rPr>
        <sz val="10"/>
        <color rgb="FF111114"/>
        <rFont val="Noto Sans CJK SC"/>
        <family val="2"/>
      </rPr>
      <t xml:space="preserve">년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세법상 보존 의무가 있는 서류는 해당 기간까지 보관합니다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</si>
  <si>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4. </t>
    </r>
    <r>
      <rPr>
        <sz val="10"/>
        <color rgb="FF111114"/>
        <rFont val="Noto Sans CJK SC"/>
        <family val="2"/>
      </rPr>
      <t xml:space="preserve">동의를 거부할 권리</t>
    </r>
  </si>
  <si>
    <r>
      <rPr>
        <sz val="10"/>
        <color rgb="FF111114"/>
        <rFont val="Noto Sans CJK SC"/>
        <family val="2"/>
      </rPr>
      <t xml:space="preserve">   동의를 거부하실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필수 항목에 동의하지 않으시면 위촉과 수당 지급이 어렵습니다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</si>
  <si>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위 내용에 동의합니다</t>
    </r>
    <r>
      <rPr>
        <sz val="10"/>
        <color rgb="FF111114"/>
        <rFont val="Arial"/>
        <family val="0"/>
        <charset val="1"/>
      </rPr>
      <t xml:space="preserve">.        </t>
    </r>
    <r>
      <rPr>
        <sz val="10"/>
        <color rgb="FF111114"/>
        <rFont val="Noto Sans CJK SC"/>
        <family val="2"/>
      </rPr>
      <t xml:space="preserve">필수 </t>
    </r>
    <r>
      <rPr>
        <sz val="10"/>
        <color rgb="FF111114"/>
        <rFont val="Arial"/>
        <family val="0"/>
        <charset val="1"/>
      </rPr>
      <t xml:space="preserve">[ </t>
    </r>
    <r>
      <rPr>
        <sz val="10"/>
        <color rgb="FF111114"/>
        <rFont val="Noto Sans CJK SC"/>
        <family val="2"/>
      </rPr>
      <t xml:space="preserve">동의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미동의 </t>
    </r>
    <r>
      <rPr>
        <sz val="10"/>
        <color rgb="FF111114"/>
        <rFont val="Arial"/>
        <family val="0"/>
        <charset val="1"/>
      </rPr>
      <t xml:space="preserve">]     </t>
    </r>
    <r>
      <rPr>
        <sz val="10"/>
        <color rgb="FF111114"/>
        <rFont val="Noto Sans CJK SC"/>
        <family val="2"/>
      </rPr>
      <t xml:space="preserve">수당 지급 </t>
    </r>
    <r>
      <rPr>
        <sz val="10"/>
        <color rgb="FF111114"/>
        <rFont val="Arial"/>
        <family val="0"/>
        <charset val="1"/>
      </rPr>
      <t xml:space="preserve">[ </t>
    </r>
    <r>
      <rPr>
        <sz val="10"/>
        <color rgb="FF111114"/>
        <rFont val="Noto Sans CJK SC"/>
        <family val="2"/>
      </rPr>
      <t xml:space="preserve">동의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미동의 </t>
    </r>
    <r>
      <rPr>
        <sz val="10"/>
        <color rgb="FF111114"/>
        <rFont val="Arial"/>
        <family val="0"/>
        <charset val="1"/>
      </rPr>
      <t xml:space="preserve">]</t>
    </r>
  </si>
  <si>
    <r>
      <rPr>
        <i val="true"/>
        <sz val="9"/>
        <color rgb="FF6B6B70"/>
        <rFont val="Noto Sans CJK SC"/>
        <family val="2"/>
      </rPr>
      <t xml:space="preserve">주민등록번호는 법령에 근거가 있을 때만 수집할 수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원천징수 목적이면 근거가 있지만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그 외 목적으로 함께 쓰지 마십시오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</si>
  <si>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받은 서류는 잠금장치가 있는 곳이나 접근이 제한된 폴더에 보관하고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기간이 지나면 파기하십시오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</si>
  <si>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평가표</t>
  </si>
  <si>
    <r>
      <rPr>
        <i val="true"/>
        <sz val="9"/>
        <color rgb="FF6B6B70"/>
        <rFont val="Noto Sans CJK SC"/>
        <family val="2"/>
      </rPr>
      <t xml:space="preserve">배점과 점수를 넣으면 환산 점수가 나옵니다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항목은 사업에 맞게 고치십시오</t>
    </r>
  </si>
  <si>
    <t xml:space="preserve">과제명</t>
  </si>
  <si>
    <t xml:space="preserve">평가위원</t>
  </si>
  <si>
    <t xml:space="preserve">평가 항목</t>
  </si>
  <si>
    <t xml:space="preserve">배점</t>
  </si>
  <si>
    <t xml:space="preserve">점수</t>
  </si>
  <si>
    <r>
      <rPr>
        <b val="true"/>
        <sz val="10"/>
        <color rgb="FF111114"/>
        <rFont val="Noto Sans CJK SC"/>
        <family val="2"/>
      </rPr>
      <t xml:space="preserve">판단 근거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반드시 적으십시오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</si>
  <si>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문제 인식의 구체성</t>
  </si>
  <si>
    <t xml:space="preserve">해결 방안의 실현 가능성</t>
  </si>
  <si>
    <r>
      <rPr>
        <sz val="10"/>
        <color rgb="FF111114"/>
        <rFont val="Noto Sans CJK SC"/>
        <family val="2"/>
      </rPr>
      <t xml:space="preserve">기술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서비스 차별성</t>
    </r>
  </si>
  <si>
    <t xml:space="preserve">시장성과 사업화 가능성</t>
  </si>
  <si>
    <t xml:space="preserve">추진 일정의 타당성</t>
  </si>
  <si>
    <r>
      <rPr>
        <sz val="10"/>
        <color rgb="FF111114"/>
        <rFont val="Noto Sans CJK SC"/>
        <family val="2"/>
      </rPr>
      <t xml:space="preserve">대표자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팀 역량</t>
    </r>
  </si>
  <si>
    <t xml:space="preserve">사업비 편성의 적정성</t>
  </si>
  <si>
    <t xml:space="preserve">합계</t>
  </si>
  <si>
    <r>
      <rPr>
        <b val="true"/>
        <sz val="10"/>
        <color rgb="FF111114"/>
        <rFont val="Arial"/>
        <family val="0"/>
        <charset val="1"/>
      </rPr>
      <t xml:space="preserve">100</t>
    </r>
    <r>
      <rPr>
        <b val="true"/>
        <sz val="10"/>
        <color rgb="FF111114"/>
        <rFont val="Noto Sans CJK SC"/>
        <family val="2"/>
      </rPr>
      <t xml:space="preserve">점 환산</t>
    </r>
  </si>
  <si>
    <t xml:space="preserve">종합 의견</t>
  </si>
  <si>
    <r>
      <rPr>
        <i val="true"/>
        <sz val="9"/>
        <color rgb="FF6B6B70"/>
        <rFont val="Noto Sans CJK SC"/>
        <family val="2"/>
      </rPr>
      <t xml:space="preserve">점수만 있고 근거가 없으면 이의신청이 들어왔을 때 방어가 안 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항목마다 한 줄이라도 남기게 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</si>
  <si>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배점은 공고문에 공개된 배점표와 반드시 일치해야 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</si>
  <si>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심사 당일 진행표</t>
  </si>
  <si>
    <t xml:space="preserve">시간을 미리 나눠 두면 뒤로 갈수록 밀리는 일이 줄어듭니다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</si>
  <si>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과제당 배정 시간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분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</si>
  <si>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시작 시각</t>
  </si>
  <si>
    <t xml:space="preserve">시작</t>
  </si>
  <si>
    <t xml:space="preserve">종료</t>
  </si>
  <si>
    <t xml:space="preserve">신청자</t>
  </si>
  <si>
    <r>
      <rPr>
        <b val="true"/>
        <sz val="10"/>
        <color rgb="FF111114"/>
        <rFont val="Noto Sans CJK SC"/>
        <family val="2"/>
      </rPr>
      <t xml:space="preserve">발표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분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</si>
  <si>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질의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분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</si>
  <si>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당일 준비물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</si>
  <si>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평가표 인쇄본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위원 수 </t>
    </r>
    <r>
      <rPr>
        <sz val="10"/>
        <color rgb="FF111114"/>
        <rFont val="Arial"/>
        <family val="0"/>
        <charset val="1"/>
      </rPr>
      <t xml:space="preserve">× </t>
    </r>
    <r>
      <rPr>
        <sz val="10"/>
        <color rgb="FF111114"/>
        <rFont val="Noto Sans CJK SC"/>
        <family val="2"/>
      </rPr>
      <t xml:space="preserve">과제 수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</si>
  <si>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공정심사 서약서 원본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</si>
  <si>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위촉장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</si>
  <si>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명패 또는 좌석 표시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</si>
  <si>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신청 자료 사본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</si>
  <si>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필기구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계산기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</si>
  <si>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점수 집계용 노트북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</si>
  <si>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수당 지급 서류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계좌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신분 확인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</si>
  <si>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다과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식사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시간대에 따라</t>
    </r>
    <r>
      <rPr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</si>
  <si>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발표 심사는 거의 항상 밀립니다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과제당 배정 시간에 정리 시간 </t>
    </r>
    <r>
      <rPr>
        <i val="true"/>
        <sz val="9"/>
        <color rgb="FF6B6B70"/>
        <rFont val="Arial"/>
        <family val="0"/>
        <charset val="1"/>
      </rPr>
      <t xml:space="preserve">2~3</t>
    </r>
    <r>
      <rPr>
        <i val="true"/>
        <sz val="9"/>
        <color rgb="FF6B6B70"/>
        <rFont val="Noto Sans CJK SC"/>
        <family val="2"/>
      </rPr>
      <t xml:space="preserve">분을 미리 넣어 두십시오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</si>
  <si>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위원 간 점수 편차가 큰 과제는 그 자리에서 근거를 확인해 두는 편이 낫습니다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끝나고 물으면 기억이 흐려집니다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</si>
  <si>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심사수당 지급대장</t>
  </si>
  <si>
    <t xml:space="preserve">얼마를 어떤 이름으로 드렸고 세금은 어떻게 뗐는지 남기는 표입니다</t>
  </si>
  <si>
    <r>
      <rPr>
        <b val="true"/>
        <sz val="10"/>
        <color rgb="FF111114"/>
        <rFont val="Noto Sans CJK SC"/>
        <family val="2"/>
      </rPr>
      <t xml:space="preserve">원천징수율</t>
    </r>
    <r>
      <rPr>
        <b val="true"/>
        <sz val="10"/>
        <color rgb="FF111114"/>
        <rFont val="Arial"/>
        <family val="0"/>
        <charset val="1"/>
      </rPr>
      <t xml:space="preserve">(%)</t>
    </r>
  </si>
  <si>
    <r>
      <rPr>
        <i val="true"/>
        <sz val="9"/>
        <color rgb="FF6B6B70"/>
        <rFont val="Noto Sans CJK SC"/>
        <family val="2"/>
      </rPr>
      <t xml:space="preserve">기타소득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사업소득 구분에 따라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세무 담당에게 확인하고 바꾸십시오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</si>
  <si>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지급일</t>
  </si>
  <si>
    <t xml:space="preserve">구분</t>
  </si>
  <si>
    <t xml:space="preserve">지급액</t>
  </si>
  <si>
    <t xml:space="preserve">원천징수</t>
  </si>
  <si>
    <t xml:space="preserve">실지급액</t>
  </si>
  <si>
    <t xml:space="preserve">지급방법</t>
  </si>
  <si>
    <t xml:space="preserve">확인</t>
  </si>
  <si>
    <r>
      <rPr>
        <i val="true"/>
        <sz val="9"/>
        <color rgb="FF6B6B70"/>
        <rFont val="Noto Sans CJK SC"/>
        <family val="2"/>
      </rPr>
      <t xml:space="preserve">계좌번호와 주민등록번호는 이 표에 적지 마십시오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지급 처리용 서류로 따로 받고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처리가 끝나면 보관 기한을 정해 파기하십시오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</si>
  <si>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원천징수율은 소득 구분과 그해 세법에 따라 달라집니다</t>
    </r>
    <r>
      <rPr>
        <i val="true"/>
        <sz val="9"/>
        <color rgb="FF6B6B70"/>
        <rFont val="Arial"/>
        <family val="0"/>
        <charset val="1"/>
      </rPr>
      <t xml:space="preserve">. 3.3% </t>
    </r>
    <r>
      <rPr>
        <i val="true"/>
        <sz val="9"/>
        <color rgb="FF6B6B70"/>
        <rFont val="Noto Sans CJK SC"/>
        <family val="2"/>
      </rPr>
      <t xml:space="preserve">는 사업소득 기준의 흔한 값일 뿐 모든 경우에 맞는 값이 아닙니다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</si>
  <si>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세액 처리는 세무 담당자나 관할 세무서에 확인하십시오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시트는 세무 자문이 아닙니다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</si>
  <si>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위촉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심사 운영 점검표</t>
    </r>
  </si>
  <si>
    <t xml:space="preserve">빠지면 나중에 문제가 되는 자리만 모았습니다</t>
  </si>
  <si>
    <t xml:space="preserve">단계</t>
  </si>
  <si>
    <t xml:space="preserve">확인할 것</t>
  </si>
  <si>
    <t xml:space="preserve">완료</t>
  </si>
  <si>
    <t xml:space="preserve">담당</t>
  </si>
  <si>
    <t xml:space="preserve">섭외</t>
  </si>
  <si>
    <t xml:space="preserve">위촉하려는 분야와 인원을 먼저 정했는가</t>
  </si>
  <si>
    <r>
      <rPr>
        <sz val="10"/>
        <color rgb="FF111114"/>
        <rFont val="Noto Sans CJK SC"/>
        <family val="2"/>
      </rPr>
      <t xml:space="preserve">한 기관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한 학교에 위원이 몰리지 않는가</t>
    </r>
  </si>
  <si>
    <r>
      <rPr>
        <sz val="10"/>
        <color rgb="FF111114"/>
        <rFont val="Noto Sans CJK SC"/>
        <family val="2"/>
      </rPr>
      <t xml:space="preserve">섭외 공문에 일정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장소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수당을 모두 적었는가</t>
    </r>
  </si>
  <si>
    <r>
      <rPr>
        <sz val="10"/>
        <color rgb="FF111114"/>
        <rFont val="Noto Sans CJK SC"/>
        <family val="2"/>
      </rPr>
      <t xml:space="preserve">수락 여부를 서면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메일 포함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으로 받아 두었는가</t>
    </r>
  </si>
  <si>
    <t xml:space="preserve">위촉</t>
  </si>
  <si>
    <t xml:space="preserve">위촉장에 위촉 기간의 시작과 끝이 모두 있는가</t>
  </si>
  <si>
    <r>
      <rPr>
        <sz val="10"/>
        <color rgb="FF111114"/>
        <rFont val="Noto Sans CJK SC"/>
        <family val="2"/>
      </rPr>
      <t xml:space="preserve">위촉 근거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사업명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규정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를 적었는가</t>
    </r>
  </si>
  <si>
    <r>
      <rPr>
        <sz val="10"/>
        <color rgb="FF111114"/>
        <rFont val="Noto Sans CJK SC"/>
        <family val="2"/>
      </rPr>
      <t xml:space="preserve">개인정보 수집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이용 동의서를 받았는가</t>
    </r>
  </si>
  <si>
    <t xml:space="preserve">동의서에 보유 기간과 거부할 권리를 적었는가</t>
  </si>
  <si>
    <t xml:space="preserve">심사 전</t>
  </si>
  <si>
    <t xml:space="preserve">공정심사 서약서를 심사 시작 전에 받았는가</t>
  </si>
  <si>
    <t xml:space="preserve">제척 사유에 해당하는 위원이 없는지 명단으로 대조했는가</t>
  </si>
  <si>
    <t xml:space="preserve">평가표의 배점이 공고문 배점표와 일치하는가</t>
  </si>
  <si>
    <t xml:space="preserve">신청 자료를 위원에게 언제 전달할지 정했는가</t>
  </si>
  <si>
    <t xml:space="preserve">심사 당일</t>
  </si>
  <si>
    <t xml:space="preserve">진행표대로 시간이 배분되어 있는가</t>
  </si>
  <si>
    <t xml:space="preserve">점수와 함께 판단 근거를 적게 안내했는가</t>
  </si>
  <si>
    <t xml:space="preserve">위원 간 점수 편차가 큰 과제를 그 자리에서 확인했는가</t>
  </si>
  <si>
    <t xml:space="preserve">심사 후</t>
  </si>
  <si>
    <t xml:space="preserve">점수 집계를 두 사람이 따로 계산해 대조했는가</t>
  </si>
  <si>
    <r>
      <rPr>
        <sz val="10"/>
        <color rgb="FF111114"/>
        <rFont val="Noto Sans CJK SC"/>
        <family val="2"/>
      </rPr>
      <t xml:space="preserve">심사 자료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평가표 원본의 보관 장소를 정했는가</t>
    </r>
  </si>
  <si>
    <t xml:space="preserve">수당 지급과 원천징수 처리를 끝냈는가</t>
  </si>
  <si>
    <t xml:space="preserve">신청 자료 사본을 회수하거나 파기했는가</t>
  </si>
  <si>
    <t xml:space="preserve">이의신청이 들어올 경우의 답변 담당을 정했는가</t>
  </si>
  <si>
    <r>
      <rPr>
        <b val="true"/>
        <sz val="10"/>
        <color rgb="FF111114"/>
        <rFont val="Noto Sans CJK SC"/>
        <family val="2"/>
      </rPr>
      <t xml:space="preserve">완료</t>
    </r>
    <r>
      <rPr>
        <b val="true"/>
        <sz val="10"/>
        <color rgb="FF111114"/>
        <rFont val="Arial"/>
        <family val="0"/>
        <charset val="1"/>
      </rPr>
      <t xml:space="preserve">(O) </t>
    </r>
    <r>
      <rPr>
        <b val="true"/>
        <sz val="10"/>
        <color rgb="FF111114"/>
        <rFont val="Noto Sans CJK SC"/>
        <family val="2"/>
      </rPr>
      <t xml:space="preserve">개수</t>
    </r>
  </si>
  <si>
    <r>
      <rPr>
        <i val="true"/>
        <sz val="9"/>
        <color rgb="FF6B6B70"/>
        <rFont val="Noto Sans CJK SC"/>
        <family val="2"/>
      </rPr>
      <t xml:space="preserve">이 스무 줄은 실무에서 자주 빠지는 자리를 모은 것이지 법정 점검표가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사업 공고와 기관 내부 규정이 우선합니다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</si>
</sst>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.0"/>
    <numFmt numFmtId="167" formatCode="#,##0;\(#,##0\);\-"/>
    <numFmt numFmtId="168" formatCode="hh:mm"/>
    <numFmt numFmtId="169" formatCode="#,##0\원;\(#,##0&quot;)원&quot;;\-"/>
    <numFmt numFmtId="170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Noto Sans CJK SC"/>
      <family val="2"/>
    </font>
    <font>
      <i val="true"/>
      <sz val="9"/>
      <color rgb="FF6B6B70"/>
      <name val="Arial"/>
      <family val="0"/>
      <charset val="1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6"/>
      <color rgb="FF111114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  <fill>
      <patternFill patternType="solid">
        <fgColor rgb="FFFEF3C0"/>
        <bgColor rgb="FFFFF9E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0" customFormat="false" ht="15" hidden="false" customHeight="false" outlineLevel="0" collapsed="false">
      <c r="C10" s="4" t="s">
        <v>8</v>
      </c>
    </row>
    <row r="11" customFormat="false" ht="15" hidden="false" customHeight="false" outlineLevel="0" collapsed="false">
      <c r="C11" s="4" t="s">
        <v>9</v>
      </c>
    </row>
    <row r="13" customFormat="false" ht="19.4" hidden="false" customHeight="false" outlineLevel="0" collapsed="false">
      <c r="B13" s="3" t="s">
        <v>10</v>
      </c>
    </row>
    <row r="14" customFormat="false" ht="15" hidden="false" customHeight="false" outlineLevel="0" collapsed="false">
      <c r="C14" s="4" t="s">
        <v>11</v>
      </c>
    </row>
    <row r="15" customFormat="false" ht="15" hidden="false" customHeight="false" outlineLevel="0" collapsed="false">
      <c r="C15" s="4" t="s">
        <v>12</v>
      </c>
    </row>
    <row r="16" customFormat="false" ht="15" hidden="false" customHeight="false" outlineLevel="0" collapsed="false">
      <c r="C16" s="4" t="s">
        <v>13</v>
      </c>
    </row>
    <row r="18" customFormat="false" ht="19.4" hidden="false" customHeight="false" outlineLevel="0" collapsed="false">
      <c r="B18" s="3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B20" s="6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C22" s="5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B24" s="6" t="s">
        <v>20</v>
      </c>
    </row>
    <row r="25" customFormat="false" ht="15" hidden="false" customHeight="false" outlineLevel="0" collapsed="false">
      <c r="C25" s="5" t="s">
        <v>21</v>
      </c>
    </row>
    <row r="26" customFormat="false" ht="15" hidden="false" customHeight="false" outlineLevel="0" collapsed="false">
      <c r="C26" s="5" t="s">
        <v>22</v>
      </c>
    </row>
    <row r="27" customFormat="false" ht="15" hidden="false" customHeight="false" outlineLevel="0" collapsed="false">
      <c r="C27" s="5" t="s">
        <v>23</v>
      </c>
    </row>
    <row r="30" customFormat="false" ht="19.4" hidden="false" customHeight="false" outlineLevel="0" collapsed="false">
      <c r="B30" s="3" t="s">
        <v>24</v>
      </c>
    </row>
    <row r="31" customFormat="false" ht="15" hidden="false" customHeight="false" outlineLevel="0" collapsed="false">
      <c r="C31" s="4" t="s">
        <v>25</v>
      </c>
    </row>
    <row r="32" customFormat="false" ht="15" hidden="false" customHeight="false" outlineLevel="0" collapsed="false">
      <c r="C32" s="4" t="s">
        <v>26</v>
      </c>
    </row>
    <row r="33" customFormat="false" ht="15" hidden="false" customHeight="false" outlineLevel="0" collapsed="false">
      <c r="C33" s="4" t="s">
        <v>27</v>
      </c>
    </row>
    <row r="35" customFormat="false" ht="19.4" hidden="false" customHeight="false" outlineLevel="0" collapsed="false">
      <c r="B35" s="3" t="s">
        <v>28</v>
      </c>
    </row>
    <row r="36" customFormat="false" ht="15" hidden="false" customHeight="false" outlineLevel="0" collapsed="false">
      <c r="C36" s="4" t="s">
        <v>29</v>
      </c>
    </row>
    <row r="37" customFormat="false" ht="29.85" hidden="false" customHeight="false" outlineLevel="0" collapsed="false">
      <c r="C37" s="4" t="s">
        <v>30</v>
      </c>
    </row>
    <row r="38" customFormat="false" ht="15" hidden="false" customHeight="false" outlineLevel="0" collapsed="false">
      <c r="C38" s="4" t="s">
        <v>31</v>
      </c>
    </row>
    <row r="40" customFormat="false" ht="19.4" hidden="false" customHeight="false" outlineLevel="0" collapsed="false">
      <c r="B40" s="3" t="s">
        <v>32</v>
      </c>
    </row>
    <row r="41" customFormat="false" ht="15" hidden="false" customHeight="false" outlineLevel="0" collapsed="false">
      <c r="C41" s="4" t="s">
        <v>33</v>
      </c>
    </row>
    <row r="42" customFormat="false" ht="15" hidden="false" customHeight="false" outlineLevel="0" collapsed="false">
      <c r="C42" s="4" t="s">
        <v>34</v>
      </c>
    </row>
    <row r="43" customFormat="false" ht="15" hidden="false" customHeight="false" outlineLevel="0" collapsed="false">
      <c r="C43" s="4" t="s">
        <v>35</v>
      </c>
    </row>
    <row r="44" customFormat="false" ht="15" hidden="false" customHeight="false" outlineLevel="0" collapsed="false">
      <c r="C44" s="4" t="s">
        <v>36</v>
      </c>
    </row>
    <row r="46" customFormat="false" ht="19.4" hidden="false" customHeight="false" outlineLevel="0" collapsed="false">
      <c r="B46" s="3" t="s">
        <v>37</v>
      </c>
    </row>
    <row r="47" customFormat="false" ht="15" hidden="false" customHeight="false" outlineLevel="0" collapsed="false">
      <c r="C47" s="4" t="s">
        <v>38</v>
      </c>
    </row>
    <row r="48" customFormat="false" ht="15" hidden="false" customHeight="false" outlineLevel="0" collapsed="false">
      <c r="C48" s="4" t="s">
        <v>39</v>
      </c>
    </row>
    <row r="49" customFormat="false" ht="15" hidden="false" customHeight="false" outlineLevel="0" collapsed="false">
      <c r="C49" s="4" t="s">
        <v>40</v>
      </c>
    </row>
    <row r="51" customFormat="false" ht="15" hidden="false" customHeight="false" outlineLevel="0" collapsed="false">
      <c r="B51" s="7" t="s">
        <v>41</v>
      </c>
    </row>
    <row r="52" customFormat="false" ht="29.85" hidden="false" customHeight="false" outlineLevel="0" collapsed="false">
      <c r="C52" s="8" t="s">
        <v>42</v>
      </c>
    </row>
    <row r="55" customFormat="false" ht="15" hidden="false" customHeight="false" outlineLevel="0" collapsed="false">
      <c r="B55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B4" s="9" t="s">
        <v>46</v>
      </c>
      <c r="C4" s="5" t="s">
        <v>47</v>
      </c>
    </row>
    <row r="5" customFormat="false" ht="15" hidden="false" customHeight="false" outlineLevel="0" collapsed="false">
      <c r="B5" s="9" t="s">
        <v>48</v>
      </c>
      <c r="C5" s="5" t="s">
        <v>49</v>
      </c>
    </row>
    <row r="6" customFormat="false" ht="15" hidden="false" customHeight="false" outlineLevel="0" collapsed="false">
      <c r="B6" s="9" t="s">
        <v>50</v>
      </c>
      <c r="C6" s="5" t="s">
        <v>51</v>
      </c>
    </row>
    <row r="7" customFormat="false" ht="15" hidden="false" customHeight="false" outlineLevel="0" collapsed="false">
      <c r="B7" s="9" t="s">
        <v>52</v>
      </c>
      <c r="C7" s="5" t="s">
        <v>53</v>
      </c>
    </row>
    <row r="8" customFormat="false" ht="15" hidden="false" customHeight="false" outlineLevel="0" collapsed="false">
      <c r="B8" s="9" t="s">
        <v>54</v>
      </c>
      <c r="C8" s="5" t="s">
        <v>55</v>
      </c>
    </row>
    <row r="9" customFormat="false" ht="15" hidden="false" customHeight="false" outlineLevel="0" collapsed="false">
      <c r="B9" s="9" t="s">
        <v>56</v>
      </c>
      <c r="C9" s="10" t="s">
        <v>57</v>
      </c>
    </row>
    <row r="10" customFormat="false" ht="15" hidden="false" customHeight="false" outlineLevel="0" collapsed="false">
      <c r="B10" s="9" t="s">
        <v>58</v>
      </c>
      <c r="C10" s="5" t="s">
        <v>59</v>
      </c>
    </row>
    <row r="11" customFormat="false" ht="15" hidden="false" customHeight="false" outlineLevel="0" collapsed="false">
      <c r="B11" s="9" t="s">
        <v>60</v>
      </c>
      <c r="C11" s="5" t="s">
        <v>61</v>
      </c>
    </row>
    <row r="12" customFormat="false" ht="15" hidden="false" customHeight="false" outlineLevel="0" collapsed="false">
      <c r="B12" s="9" t="s">
        <v>62</v>
      </c>
      <c r="C12" s="10" t="s">
        <v>63</v>
      </c>
    </row>
    <row r="15" customFormat="false" ht="15" hidden="false" customHeight="false" outlineLevel="0" collapsed="false">
      <c r="B15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7" min="6" style="0" width="13"/>
    <col collapsed="false" customWidth="true" hidden="false" outlineLevel="0" max="9" min="8" style="0" width="11"/>
    <col collapsed="false" customWidth="true" hidden="false" outlineLevel="0" max="10" min="10" style="0" width="26"/>
  </cols>
  <sheetData>
    <row r="1" customFormat="false" ht="19.7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4" customFormat="false" ht="15" hidden="false" customHeight="false" outlineLevel="0" collapsed="false">
      <c r="A4" s="11" t="s">
        <v>66</v>
      </c>
      <c r="B4" s="12" t="s">
        <v>67</v>
      </c>
      <c r="C4" s="12" t="s">
        <v>68</v>
      </c>
      <c r="D4" s="12" t="s">
        <v>69</v>
      </c>
      <c r="E4" s="12" t="s">
        <v>70</v>
      </c>
      <c r="F4" s="12" t="s">
        <v>71</v>
      </c>
      <c r="G4" s="12" t="s">
        <v>72</v>
      </c>
      <c r="H4" s="12" t="s">
        <v>73</v>
      </c>
      <c r="I4" s="12" t="s">
        <v>74</v>
      </c>
      <c r="J4" s="12" t="s">
        <v>75</v>
      </c>
    </row>
    <row r="5" customFormat="false" ht="15" hidden="false" customHeight="false" outlineLevel="0" collapsed="false">
      <c r="A5" s="13" t="n">
        <v>1</v>
      </c>
      <c r="B5" s="14"/>
      <c r="C5" s="14"/>
      <c r="D5" s="14"/>
      <c r="E5" s="14"/>
      <c r="F5" s="15"/>
      <c r="G5" s="15"/>
      <c r="H5" s="14"/>
      <c r="I5" s="14"/>
      <c r="J5" s="14"/>
    </row>
    <row r="6" customFormat="false" ht="15" hidden="false" customHeight="false" outlineLevel="0" collapsed="false">
      <c r="A6" s="13" t="n">
        <v>2</v>
      </c>
      <c r="B6" s="14"/>
      <c r="C6" s="14"/>
      <c r="D6" s="14"/>
      <c r="E6" s="14"/>
      <c r="F6" s="15"/>
      <c r="G6" s="15"/>
      <c r="H6" s="14"/>
      <c r="I6" s="14"/>
      <c r="J6" s="14"/>
    </row>
    <row r="7" customFormat="false" ht="15" hidden="false" customHeight="false" outlineLevel="0" collapsed="false">
      <c r="A7" s="13" t="n">
        <v>3</v>
      </c>
      <c r="B7" s="14"/>
      <c r="C7" s="14"/>
      <c r="D7" s="14"/>
      <c r="E7" s="14"/>
      <c r="F7" s="15"/>
      <c r="G7" s="15"/>
      <c r="H7" s="14"/>
      <c r="I7" s="14"/>
      <c r="J7" s="14"/>
    </row>
    <row r="8" customFormat="false" ht="15" hidden="false" customHeight="false" outlineLevel="0" collapsed="false">
      <c r="A8" s="13" t="n">
        <v>4</v>
      </c>
      <c r="B8" s="14"/>
      <c r="C8" s="14"/>
      <c r="D8" s="14"/>
      <c r="E8" s="14"/>
      <c r="F8" s="15"/>
      <c r="G8" s="15"/>
      <c r="H8" s="14"/>
      <c r="I8" s="14"/>
      <c r="J8" s="14"/>
    </row>
    <row r="9" customFormat="false" ht="15" hidden="false" customHeight="false" outlineLevel="0" collapsed="false">
      <c r="A9" s="13" t="n">
        <v>5</v>
      </c>
      <c r="B9" s="14"/>
      <c r="C9" s="14"/>
      <c r="D9" s="14"/>
      <c r="E9" s="14"/>
      <c r="F9" s="15"/>
      <c r="G9" s="15"/>
      <c r="H9" s="14"/>
      <c r="I9" s="14"/>
      <c r="J9" s="14"/>
    </row>
    <row r="10" customFormat="false" ht="15" hidden="false" customHeight="false" outlineLevel="0" collapsed="false">
      <c r="A10" s="13" t="n">
        <v>6</v>
      </c>
      <c r="B10" s="14"/>
      <c r="C10" s="14"/>
      <c r="D10" s="14"/>
      <c r="E10" s="14"/>
      <c r="F10" s="15"/>
      <c r="G10" s="15"/>
      <c r="H10" s="14"/>
      <c r="I10" s="14"/>
      <c r="J10" s="14"/>
    </row>
    <row r="11" customFormat="false" ht="15" hidden="false" customHeight="false" outlineLevel="0" collapsed="false">
      <c r="A11" s="13" t="n">
        <v>7</v>
      </c>
      <c r="B11" s="14"/>
      <c r="C11" s="14"/>
      <c r="D11" s="14"/>
      <c r="E11" s="14"/>
      <c r="F11" s="15"/>
      <c r="G11" s="15"/>
      <c r="H11" s="14"/>
      <c r="I11" s="14"/>
      <c r="J11" s="14"/>
    </row>
    <row r="12" customFormat="false" ht="15" hidden="false" customHeight="false" outlineLevel="0" collapsed="false">
      <c r="A12" s="13" t="n">
        <v>8</v>
      </c>
      <c r="B12" s="14"/>
      <c r="C12" s="14"/>
      <c r="D12" s="14"/>
      <c r="E12" s="14"/>
      <c r="F12" s="15"/>
      <c r="G12" s="15"/>
      <c r="H12" s="14"/>
      <c r="I12" s="14"/>
      <c r="J12" s="14"/>
    </row>
    <row r="13" customFormat="false" ht="15" hidden="false" customHeight="false" outlineLevel="0" collapsed="false">
      <c r="A13" s="13" t="n">
        <v>9</v>
      </c>
      <c r="B13" s="14"/>
      <c r="C13" s="14"/>
      <c r="D13" s="14"/>
      <c r="E13" s="14"/>
      <c r="F13" s="15"/>
      <c r="G13" s="15"/>
      <c r="H13" s="14"/>
      <c r="I13" s="14"/>
      <c r="J13" s="14"/>
    </row>
    <row r="14" customFormat="false" ht="15" hidden="false" customHeight="false" outlineLevel="0" collapsed="false">
      <c r="A14" s="13" t="n">
        <v>10</v>
      </c>
      <c r="B14" s="14"/>
      <c r="C14" s="14"/>
      <c r="D14" s="14"/>
      <c r="E14" s="14"/>
      <c r="F14" s="15"/>
      <c r="G14" s="15"/>
      <c r="H14" s="14"/>
      <c r="I14" s="14"/>
      <c r="J14" s="14"/>
    </row>
    <row r="15" customFormat="false" ht="15" hidden="false" customHeight="false" outlineLevel="0" collapsed="false">
      <c r="A15" s="13" t="n">
        <v>11</v>
      </c>
      <c r="B15" s="14"/>
      <c r="C15" s="14"/>
      <c r="D15" s="14"/>
      <c r="E15" s="14"/>
      <c r="F15" s="15"/>
      <c r="G15" s="15"/>
      <c r="H15" s="14"/>
      <c r="I15" s="14"/>
      <c r="J15" s="14"/>
    </row>
    <row r="16" customFormat="false" ht="15" hidden="false" customHeight="false" outlineLevel="0" collapsed="false">
      <c r="A16" s="13" t="n">
        <v>12</v>
      </c>
      <c r="B16" s="14"/>
      <c r="C16" s="14"/>
      <c r="D16" s="14"/>
      <c r="E16" s="14"/>
      <c r="F16" s="15"/>
      <c r="G16" s="15"/>
      <c r="H16" s="14"/>
      <c r="I16" s="14"/>
      <c r="J16" s="14"/>
    </row>
    <row r="17" customFormat="false" ht="15" hidden="false" customHeight="false" outlineLevel="0" collapsed="false">
      <c r="A17" s="13" t="n">
        <v>13</v>
      </c>
      <c r="B17" s="14"/>
      <c r="C17" s="14"/>
      <c r="D17" s="14"/>
      <c r="E17" s="14"/>
      <c r="F17" s="15"/>
      <c r="G17" s="15"/>
      <c r="H17" s="14"/>
      <c r="I17" s="14"/>
      <c r="J17" s="14"/>
    </row>
    <row r="18" customFormat="false" ht="15" hidden="false" customHeight="false" outlineLevel="0" collapsed="false">
      <c r="A18" s="13" t="n">
        <v>14</v>
      </c>
      <c r="B18" s="14"/>
      <c r="C18" s="14"/>
      <c r="D18" s="14"/>
      <c r="E18" s="14"/>
      <c r="F18" s="15"/>
      <c r="G18" s="15"/>
      <c r="H18" s="14"/>
      <c r="I18" s="14"/>
      <c r="J18" s="14"/>
    </row>
    <row r="19" customFormat="false" ht="15" hidden="false" customHeight="false" outlineLevel="0" collapsed="false">
      <c r="A19" s="13" t="n">
        <v>15</v>
      </c>
      <c r="B19" s="14"/>
      <c r="C19" s="14"/>
      <c r="D19" s="14"/>
      <c r="E19" s="14"/>
      <c r="F19" s="15"/>
      <c r="G19" s="15"/>
      <c r="H19" s="14"/>
      <c r="I19" s="14"/>
      <c r="J19" s="14"/>
    </row>
    <row r="20" customFormat="false" ht="15" hidden="false" customHeight="false" outlineLevel="0" collapsed="false">
      <c r="A20" s="13" t="n">
        <v>16</v>
      </c>
      <c r="B20" s="14"/>
      <c r="C20" s="14"/>
      <c r="D20" s="14"/>
      <c r="E20" s="14"/>
      <c r="F20" s="15"/>
      <c r="G20" s="15"/>
      <c r="H20" s="14"/>
      <c r="I20" s="14"/>
      <c r="J20" s="14"/>
    </row>
    <row r="21" customFormat="false" ht="15" hidden="false" customHeight="false" outlineLevel="0" collapsed="false">
      <c r="A21" s="13" t="n">
        <v>17</v>
      </c>
      <c r="B21" s="14"/>
      <c r="C21" s="14"/>
      <c r="D21" s="14"/>
      <c r="E21" s="14"/>
      <c r="F21" s="15"/>
      <c r="G21" s="15"/>
      <c r="H21" s="14"/>
      <c r="I21" s="14"/>
      <c r="J21" s="14"/>
    </row>
    <row r="22" customFormat="false" ht="15" hidden="false" customHeight="false" outlineLevel="0" collapsed="false">
      <c r="A22" s="13" t="n">
        <v>18</v>
      </c>
      <c r="B22" s="14"/>
      <c r="C22" s="14"/>
      <c r="D22" s="14"/>
      <c r="E22" s="14"/>
      <c r="F22" s="15"/>
      <c r="G22" s="15"/>
      <c r="H22" s="14"/>
      <c r="I22" s="14"/>
      <c r="J22" s="14"/>
    </row>
    <row r="23" customFormat="false" ht="15" hidden="false" customHeight="false" outlineLevel="0" collapsed="false">
      <c r="A23" s="13" t="n">
        <v>19</v>
      </c>
      <c r="B23" s="14"/>
      <c r="C23" s="14"/>
      <c r="D23" s="14"/>
      <c r="E23" s="14"/>
      <c r="F23" s="15"/>
      <c r="G23" s="15"/>
      <c r="H23" s="14"/>
      <c r="I23" s="14"/>
      <c r="J23" s="14"/>
    </row>
    <row r="24" customFormat="false" ht="15" hidden="false" customHeight="false" outlineLevel="0" collapsed="false">
      <c r="A24" s="13" t="n">
        <v>20</v>
      </c>
      <c r="B24" s="14"/>
      <c r="C24" s="14"/>
      <c r="D24" s="14"/>
      <c r="E24" s="14"/>
      <c r="F24" s="15"/>
      <c r="G24" s="15"/>
      <c r="H24" s="14"/>
      <c r="I24" s="14"/>
      <c r="J24" s="14"/>
    </row>
    <row r="25" customFormat="false" ht="15" hidden="false" customHeight="false" outlineLevel="0" collapsed="false">
      <c r="A25" s="13" t="n">
        <v>21</v>
      </c>
      <c r="B25" s="14"/>
      <c r="C25" s="14"/>
      <c r="D25" s="14"/>
      <c r="E25" s="14"/>
      <c r="F25" s="15"/>
      <c r="G25" s="15"/>
      <c r="H25" s="14"/>
      <c r="I25" s="14"/>
      <c r="J25" s="14"/>
    </row>
    <row r="26" customFormat="false" ht="15" hidden="false" customHeight="false" outlineLevel="0" collapsed="false">
      <c r="A26" s="13" t="n">
        <v>22</v>
      </c>
      <c r="B26" s="14"/>
      <c r="C26" s="14"/>
      <c r="D26" s="14"/>
      <c r="E26" s="14"/>
      <c r="F26" s="15"/>
      <c r="G26" s="15"/>
      <c r="H26" s="14"/>
      <c r="I26" s="14"/>
      <c r="J26" s="14"/>
    </row>
    <row r="27" customFormat="false" ht="15" hidden="false" customHeight="false" outlineLevel="0" collapsed="false">
      <c r="A27" s="13" t="n">
        <v>23</v>
      </c>
      <c r="B27" s="14"/>
      <c r="C27" s="14"/>
      <c r="D27" s="14"/>
      <c r="E27" s="14"/>
      <c r="F27" s="15"/>
      <c r="G27" s="15"/>
      <c r="H27" s="14"/>
      <c r="I27" s="14"/>
      <c r="J27" s="14"/>
    </row>
    <row r="28" customFormat="false" ht="15" hidden="false" customHeight="false" outlineLevel="0" collapsed="false">
      <c r="A28" s="13" t="n">
        <v>24</v>
      </c>
      <c r="B28" s="14"/>
      <c r="C28" s="14"/>
      <c r="D28" s="14"/>
      <c r="E28" s="14"/>
      <c r="F28" s="15"/>
      <c r="G28" s="15"/>
      <c r="H28" s="14"/>
      <c r="I28" s="14"/>
      <c r="J28" s="14"/>
    </row>
    <row r="29" customFormat="false" ht="15" hidden="false" customHeight="false" outlineLevel="0" collapsed="false">
      <c r="A29" s="13" t="n">
        <v>25</v>
      </c>
      <c r="B29" s="14"/>
      <c r="C29" s="14"/>
      <c r="D29" s="14"/>
      <c r="E29" s="14"/>
      <c r="F29" s="15"/>
      <c r="G29" s="15"/>
      <c r="H29" s="14"/>
      <c r="I29" s="14"/>
      <c r="J29" s="14"/>
    </row>
    <row r="30" customFormat="false" ht="15" hidden="false" customHeight="false" outlineLevel="0" collapsed="false">
      <c r="B30" s="6" t="s">
        <v>76</v>
      </c>
      <c r="C30" s="10" t="n">
        <f aca="false">COUNTA(B5:B29)</f>
        <v>0</v>
      </c>
    </row>
    <row r="32" customFormat="false" ht="318.65" hidden="false" customHeight="false" outlineLevel="0" collapsed="false">
      <c r="A32" s="16" t="s">
        <v>77</v>
      </c>
    </row>
    <row r="33" customFormat="false" ht="280.55" hidden="false" customHeight="false" outlineLevel="0" collapsed="false">
      <c r="A33" s="16" t="s">
        <v>78</v>
      </c>
    </row>
    <row r="35" customFormat="false" ht="15" hidden="false" customHeight="false" outlineLevel="0" collapsed="false">
      <c r="A35" s="2" t="s">
        <v>43</v>
      </c>
    </row>
  </sheetData>
  <dataValidations count="2">
    <dataValidation allowBlank="true" errorStyle="stop" operator="between" showDropDown="false" showErrorMessage="false" showInputMessage="false" sqref="H5:H29" type="list">
      <formula1>"보냄,회수,미발송"</formula1>
      <formula2>0</formula2>
    </dataValidation>
    <dataValidation allowBlank="true" errorStyle="stop" operator="between" showDropDown="false" showErrorMessage="false" showInputMessage="false" sqref="I5:I29" type="list">
      <formula1>"받음,미회수,해당없음"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4" min="3" style="0" width="40"/>
  </cols>
  <sheetData>
    <row r="1" customFormat="false" ht="19.7" hidden="false" customHeight="false" outlineLevel="0" collapsed="false">
      <c r="A1" s="1" t="s">
        <v>73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B4" s="7" t="s">
        <v>80</v>
      </c>
    </row>
    <row r="5" customFormat="false" ht="29.85" hidden="false" customHeight="false" outlineLevel="0" collapsed="false">
      <c r="B5" s="8" t="s">
        <v>81</v>
      </c>
    </row>
    <row r="6" customFormat="false" ht="29.85" hidden="false" customHeight="false" outlineLevel="0" collapsed="false">
      <c r="B6" s="8" t="s">
        <v>82</v>
      </c>
    </row>
    <row r="7" customFormat="false" ht="29.85" hidden="false" customHeight="false" outlineLevel="0" collapsed="false">
      <c r="B7" s="8" t="s">
        <v>83</v>
      </c>
    </row>
    <row r="8" customFormat="false" ht="29.85" hidden="false" customHeight="false" outlineLevel="0" collapsed="false">
      <c r="B8" s="8" t="s">
        <v>84</v>
      </c>
    </row>
    <row r="9" customFormat="false" ht="29.85" hidden="false" customHeight="false" outlineLevel="0" collapsed="false">
      <c r="B9" s="8" t="s">
        <v>85</v>
      </c>
    </row>
    <row r="10" customFormat="false" ht="15" hidden="false" customHeight="false" outlineLevel="0" collapsed="false">
      <c r="B10" s="8" t="s">
        <v>86</v>
      </c>
    </row>
    <row r="13" customFormat="false" ht="15" hidden="false" customHeight="false" outlineLevel="0" collapsed="false">
      <c r="B13" s="7" t="s">
        <v>87</v>
      </c>
    </row>
    <row r="15" customFormat="false" ht="19.4" hidden="false" customHeight="false" outlineLevel="0" collapsed="false">
      <c r="C15" s="17" t="s">
        <v>88</v>
      </c>
    </row>
    <row r="16" customFormat="false" ht="15" hidden="false" customHeight="false" outlineLevel="0" collapsed="false">
      <c r="C16" s="18"/>
    </row>
    <row r="17" customFormat="false" ht="15" hidden="false" customHeight="false" outlineLevel="0" collapsed="false">
      <c r="C17" s="19" t="s">
        <v>89</v>
      </c>
    </row>
    <row r="18" customFormat="false" ht="15" hidden="false" customHeight="false" outlineLevel="0" collapsed="false">
      <c r="C18" s="18"/>
    </row>
    <row r="19" customFormat="false" ht="15" hidden="false" customHeight="false" outlineLevel="0" collapsed="false">
      <c r="C19" s="19" t="s">
        <v>90</v>
      </c>
    </row>
    <row r="20" customFormat="false" ht="15" hidden="false" customHeight="false" outlineLevel="0" collapsed="false">
      <c r="C20" s="19" t="s">
        <v>91</v>
      </c>
    </row>
    <row r="21" customFormat="false" ht="15" hidden="false" customHeight="false" outlineLevel="0" collapsed="false">
      <c r="C21" s="19" t="s">
        <v>92</v>
      </c>
    </row>
    <row r="22" customFormat="false" ht="15" hidden="false" customHeight="false" outlineLevel="0" collapsed="false">
      <c r="C22" s="18"/>
    </row>
    <row r="23" customFormat="false" ht="15" hidden="false" customHeight="false" outlineLevel="0" collapsed="false">
      <c r="C23" s="19" t="s">
        <v>93</v>
      </c>
    </row>
    <row r="24" customFormat="false" ht="15" hidden="false" customHeight="false" outlineLevel="0" collapsed="false">
      <c r="C24" s="18" t="s">
        <v>94</v>
      </c>
    </row>
    <row r="25" customFormat="false" ht="15" hidden="false" customHeight="false" outlineLevel="0" collapsed="false">
      <c r="C25" s="18"/>
    </row>
    <row r="26" customFormat="false" ht="15" hidden="false" customHeight="false" outlineLevel="0" collapsed="false">
      <c r="C26" s="19" t="s">
        <v>95</v>
      </c>
    </row>
    <row r="27" customFormat="false" ht="15" hidden="false" customHeight="false" outlineLevel="0" collapsed="false">
      <c r="C27" s="19" t="s">
        <v>96</v>
      </c>
    </row>
    <row r="28" customFormat="false" ht="15" hidden="false" customHeight="false" outlineLevel="0" collapsed="false">
      <c r="C28" s="18"/>
    </row>
    <row r="29" customFormat="false" ht="15" hidden="false" customHeight="false" outlineLevel="0" collapsed="false">
      <c r="C29" s="18" t="s">
        <v>97</v>
      </c>
    </row>
    <row r="30" customFormat="false" ht="15" hidden="false" customHeight="false" outlineLevel="0" collapsed="false">
      <c r="C30" s="18"/>
    </row>
    <row r="31" customFormat="false" ht="15" hidden="false" customHeight="false" outlineLevel="0" collapsed="false">
      <c r="C31" s="18" t="s">
        <v>98</v>
      </c>
    </row>
    <row r="32" customFormat="false" ht="15" hidden="false" customHeight="false" outlineLevel="0" collapsed="false">
      <c r="C32" s="18" t="s">
        <v>99</v>
      </c>
    </row>
    <row r="35" customFormat="false" ht="39.55" hidden="false" customHeight="false" outlineLevel="0" collapsed="false">
      <c r="B35" s="16" t="s">
        <v>100</v>
      </c>
    </row>
    <row r="36" customFormat="false" ht="52.2" hidden="false" customHeight="false" outlineLevel="0" collapsed="false">
      <c r="B36" s="16" t="s">
        <v>101</v>
      </c>
    </row>
    <row r="38" customFormat="false" ht="15" hidden="false" customHeight="false" outlineLevel="0" collapsed="false">
      <c r="B38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64"/>
    <col collapsed="false" customWidth="true" hidden="false" outlineLevel="0" max="4" min="4" style="0" width="34"/>
  </cols>
  <sheetData>
    <row r="1" customFormat="false" ht="19.7" hidden="false" customHeight="false" outlineLevel="0" collapsed="false">
      <c r="A1" s="1" t="s">
        <v>102</v>
      </c>
    </row>
    <row r="2" customFormat="false" ht="15" hidden="false" customHeight="false" outlineLevel="0" collapsed="false">
      <c r="A2" s="2" t="s">
        <v>103</v>
      </c>
    </row>
    <row r="4" customFormat="false" ht="15" hidden="false" customHeight="false" outlineLevel="0" collapsed="false">
      <c r="B4" s="6" t="s">
        <v>104</v>
      </c>
      <c r="C4" s="4" t="s">
        <v>105</v>
      </c>
    </row>
    <row r="5" customFormat="false" ht="15" hidden="false" customHeight="false" outlineLevel="0" collapsed="false">
      <c r="B5" s="6" t="s">
        <v>106</v>
      </c>
      <c r="C5" s="4" t="s">
        <v>107</v>
      </c>
    </row>
    <row r="7" customFormat="false" ht="15" hidden="false" customHeight="false" outlineLevel="0" collapsed="false">
      <c r="B7" s="9" t="s">
        <v>108</v>
      </c>
      <c r="C7" s="8" t="s">
        <v>109</v>
      </c>
    </row>
    <row r="8" customFormat="false" ht="15" hidden="false" customHeight="false" outlineLevel="0" collapsed="false">
      <c r="B8" s="9" t="s">
        <v>110</v>
      </c>
      <c r="C8" s="8" t="s">
        <v>111</v>
      </c>
    </row>
    <row r="9" customFormat="false" ht="15" hidden="false" customHeight="false" outlineLevel="0" collapsed="false">
      <c r="B9" s="9" t="s">
        <v>112</v>
      </c>
      <c r="C9" s="8" t="s">
        <v>113</v>
      </c>
    </row>
    <row r="11" customFormat="false" ht="15" hidden="false" customHeight="false" outlineLevel="0" collapsed="false">
      <c r="B11" s="6" t="s">
        <v>114</v>
      </c>
      <c r="C11" s="4" t="s">
        <v>115</v>
      </c>
    </row>
    <row r="12" customFormat="false" ht="15" hidden="false" customHeight="false" outlineLevel="0" collapsed="false">
      <c r="B12" s="6" t="s">
        <v>116</v>
      </c>
      <c r="C12" s="4" t="s">
        <v>117</v>
      </c>
    </row>
    <row r="13" customFormat="false" ht="15" hidden="false" customHeight="false" outlineLevel="0" collapsed="false">
      <c r="B13" s="6" t="s">
        <v>118</v>
      </c>
      <c r="C13" s="4" t="s">
        <v>119</v>
      </c>
    </row>
    <row r="14" customFormat="false" ht="15" hidden="false" customHeight="false" outlineLevel="0" collapsed="false">
      <c r="B14" s="6" t="s">
        <v>120</v>
      </c>
      <c r="C14" s="4" t="s">
        <v>121</v>
      </c>
    </row>
    <row r="15" customFormat="false" ht="15" hidden="false" customHeight="false" outlineLevel="0" collapsed="false">
      <c r="B15" s="6" t="s">
        <v>122</v>
      </c>
      <c r="C15" s="4" t="s">
        <v>123</v>
      </c>
    </row>
    <row r="16" customFormat="false" ht="15" hidden="false" customHeight="false" outlineLevel="0" collapsed="false">
      <c r="B16" s="6" t="s">
        <v>124</v>
      </c>
      <c r="C16" s="8" t="s">
        <v>125</v>
      </c>
    </row>
    <row r="17" customFormat="false" ht="15" hidden="false" customHeight="false" outlineLevel="0" collapsed="false">
      <c r="B17" s="6" t="s">
        <v>126</v>
      </c>
      <c r="C17" s="8" t="s">
        <v>127</v>
      </c>
    </row>
    <row r="19" customFormat="false" ht="15" hidden="false" customHeight="false" outlineLevel="0" collapsed="false">
      <c r="B19" s="6" t="s">
        <v>128</v>
      </c>
      <c r="C19" s="4" t="s">
        <v>129</v>
      </c>
    </row>
    <row r="22" customFormat="false" ht="15" hidden="false" customHeight="false" outlineLevel="0" collapsed="false">
      <c r="B22" s="7" t="s">
        <v>130</v>
      </c>
    </row>
    <row r="23" customFormat="false" ht="15" hidden="false" customHeight="false" outlineLevel="0" collapsed="false">
      <c r="C23" s="4" t="s">
        <v>131</v>
      </c>
    </row>
    <row r="24" customFormat="false" ht="15" hidden="false" customHeight="false" outlineLevel="0" collapsed="false">
      <c r="C24" s="4" t="s">
        <v>132</v>
      </c>
    </row>
    <row r="25" customFormat="false" ht="15" hidden="false" customHeight="false" outlineLevel="0" collapsed="false">
      <c r="C25" s="4" t="s">
        <v>133</v>
      </c>
    </row>
    <row r="26" customFormat="false" ht="15" hidden="false" customHeight="false" outlineLevel="0" collapsed="false">
      <c r="C26" s="4" t="s">
        <v>134</v>
      </c>
    </row>
    <row r="27" customFormat="false" ht="15" hidden="false" customHeight="false" outlineLevel="0" collapsed="false">
      <c r="C27" s="4" t="s">
        <v>135</v>
      </c>
    </row>
    <row r="29" customFormat="false" ht="64.9" hidden="false" customHeight="false" outlineLevel="0" collapsed="false">
      <c r="B29" s="16" t="s">
        <v>136</v>
      </c>
    </row>
    <row r="31" customFormat="false" ht="15" hidden="false" customHeight="false" outlineLevel="0" collapsed="false">
      <c r="B31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66"/>
    <col collapsed="false" customWidth="true" hidden="false" outlineLevel="0" max="4" min="4" style="0" width="28"/>
  </cols>
  <sheetData>
    <row r="1" customFormat="false" ht="19.7" hidden="false" customHeight="false" outlineLevel="0" collapsed="false">
      <c r="A1" s="1" t="s">
        <v>137</v>
      </c>
    </row>
    <row r="2" customFormat="false" ht="15" hidden="false" customHeight="false" outlineLevel="0" collapsed="false">
      <c r="A2" s="2" t="s">
        <v>138</v>
      </c>
    </row>
    <row r="4" customFormat="false" ht="15" hidden="false" customHeight="false" outlineLevel="0" collapsed="false">
      <c r="C4" s="20" t="s">
        <v>139</v>
      </c>
    </row>
    <row r="6" customFormat="false" ht="15" hidden="false" customHeight="false" outlineLevel="0" collapsed="false">
      <c r="C6" s="8" t="s">
        <v>140</v>
      </c>
    </row>
    <row r="7" customFormat="false" ht="15" hidden="false" customHeight="false" outlineLevel="0" collapsed="false">
      <c r="C7" s="4"/>
    </row>
    <row r="8" customFormat="false" ht="15" hidden="false" customHeight="false" outlineLevel="0" collapsed="false">
      <c r="C8" s="4" t="s">
        <v>141</v>
      </c>
    </row>
    <row r="9" customFormat="false" ht="15" hidden="false" customHeight="false" outlineLevel="0" collapsed="false">
      <c r="C9" s="8" t="s">
        <v>142</v>
      </c>
    </row>
    <row r="10" customFormat="false" ht="15" hidden="false" customHeight="false" outlineLevel="0" collapsed="false">
      <c r="C10" s="8" t="s">
        <v>143</v>
      </c>
    </row>
    <row r="11" customFormat="false" ht="15" hidden="false" customHeight="false" outlineLevel="0" collapsed="false">
      <c r="C11" s="8" t="s">
        <v>144</v>
      </c>
    </row>
    <row r="12" customFormat="false" ht="15" hidden="false" customHeight="false" outlineLevel="0" collapsed="false">
      <c r="C12" s="8" t="s">
        <v>145</v>
      </c>
    </row>
    <row r="13" customFormat="false" ht="15" hidden="false" customHeight="false" outlineLevel="0" collapsed="false">
      <c r="C13" s="8" t="s">
        <v>146</v>
      </c>
    </row>
    <row r="14" customFormat="false" ht="15" hidden="false" customHeight="false" outlineLevel="0" collapsed="false">
      <c r="C14" s="4"/>
    </row>
    <row r="15" customFormat="false" ht="15" hidden="false" customHeight="false" outlineLevel="0" collapsed="false">
      <c r="C15" s="4" t="s">
        <v>147</v>
      </c>
    </row>
    <row r="16" customFormat="false" ht="15" hidden="false" customHeight="false" outlineLevel="0" collapsed="false">
      <c r="C16" s="4"/>
    </row>
    <row r="17" customFormat="false" ht="15" hidden="false" customHeight="false" outlineLevel="0" collapsed="false">
      <c r="C17" s="4" t="s">
        <v>148</v>
      </c>
    </row>
    <row r="18" customFormat="false" ht="15" hidden="false" customHeight="false" outlineLevel="0" collapsed="false">
      <c r="C18" s="4"/>
    </row>
    <row r="19" customFormat="false" ht="29.85" hidden="false" customHeight="false" outlineLevel="0" collapsed="false">
      <c r="C19" s="4" t="s">
        <v>149</v>
      </c>
    </row>
    <row r="20" customFormat="false" ht="15" hidden="false" customHeight="false" outlineLevel="0" collapsed="false">
      <c r="C20" s="4"/>
    </row>
    <row r="21" customFormat="false" ht="15" hidden="false" customHeight="false" outlineLevel="0" collapsed="false">
      <c r="C21" s="4" t="s">
        <v>150</v>
      </c>
    </row>
    <row r="22" customFormat="false" ht="15" hidden="false" customHeight="false" outlineLevel="0" collapsed="false">
      <c r="C22" s="4"/>
    </row>
    <row r="23" customFormat="false" ht="15" hidden="false" customHeight="false" outlineLevel="0" collapsed="false">
      <c r="C23" s="4" t="s">
        <v>97</v>
      </c>
    </row>
    <row r="24" customFormat="false" ht="15" hidden="false" customHeight="false" outlineLevel="0" collapsed="false">
      <c r="C24" s="4"/>
    </row>
    <row r="25" customFormat="false" ht="15" hidden="false" customHeight="false" outlineLevel="0" collapsed="false">
      <c r="C25" s="8" t="s">
        <v>151</v>
      </c>
    </row>
    <row r="28" customFormat="false" ht="52.2" hidden="false" customHeight="false" outlineLevel="0" collapsed="false">
      <c r="B28" s="16" t="s">
        <v>152</v>
      </c>
    </row>
    <row r="29" customFormat="false" ht="64.9" hidden="false" customHeight="false" outlineLevel="0" collapsed="false">
      <c r="B29" s="16" t="s">
        <v>153</v>
      </c>
    </row>
    <row r="31" customFormat="false" ht="15" hidden="false" customHeight="false" outlineLevel="0" collapsed="false">
      <c r="B31" s="2" t="s">
        <v>154</v>
      </c>
    </row>
    <row r="32" customFormat="false" ht="15" hidden="false" customHeight="false" outlineLevel="0" collapsed="false">
      <c r="B32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66"/>
    <col collapsed="false" customWidth="true" hidden="false" outlineLevel="0" max="4" min="4" style="0" width="28"/>
  </cols>
  <sheetData>
    <row r="1" customFormat="false" ht="23.85" hidden="false" customHeight="false" outlineLevel="0" collapsed="false">
      <c r="A1" s="1" t="s">
        <v>155</v>
      </c>
    </row>
    <row r="2" customFormat="false" ht="15" hidden="false" customHeight="false" outlineLevel="0" collapsed="false">
      <c r="A2" s="2" t="s">
        <v>156</v>
      </c>
    </row>
    <row r="4" customFormat="false" ht="29.85" hidden="false" customHeight="false" outlineLevel="0" collapsed="false">
      <c r="C4" s="4" t="s">
        <v>157</v>
      </c>
    </row>
    <row r="5" customFormat="false" ht="15" hidden="false" customHeight="false" outlineLevel="0" collapsed="false">
      <c r="C5" s="4"/>
    </row>
    <row r="6" customFormat="false" ht="15" hidden="false" customHeight="false" outlineLevel="0" collapsed="false">
      <c r="C6" s="4" t="s">
        <v>158</v>
      </c>
    </row>
    <row r="7" customFormat="false" ht="15" hidden="false" customHeight="false" outlineLevel="0" collapsed="false">
      <c r="C7" s="8" t="s">
        <v>159</v>
      </c>
    </row>
    <row r="8" customFormat="false" ht="15" hidden="false" customHeight="false" outlineLevel="0" collapsed="false">
      <c r="C8" s="8" t="s">
        <v>160</v>
      </c>
    </row>
    <row r="9" customFormat="false" ht="15" hidden="false" customHeight="false" outlineLevel="0" collapsed="false">
      <c r="C9" s="4"/>
    </row>
    <row r="10" customFormat="false" ht="15" hidden="false" customHeight="false" outlineLevel="0" collapsed="false">
      <c r="C10" s="4" t="s">
        <v>161</v>
      </c>
    </row>
    <row r="11" customFormat="false" ht="15" hidden="false" customHeight="false" outlineLevel="0" collapsed="false">
      <c r="C11" s="8" t="s">
        <v>162</v>
      </c>
    </row>
    <row r="12" customFormat="false" ht="15" hidden="false" customHeight="false" outlineLevel="0" collapsed="false">
      <c r="C12" s="4"/>
    </row>
    <row r="13" customFormat="false" ht="15" hidden="false" customHeight="false" outlineLevel="0" collapsed="false">
      <c r="C13" s="4" t="s">
        <v>163</v>
      </c>
    </row>
    <row r="14" customFormat="false" ht="15" hidden="false" customHeight="false" outlineLevel="0" collapsed="false">
      <c r="C14" s="8" t="s">
        <v>164</v>
      </c>
    </row>
    <row r="15" customFormat="false" ht="15" hidden="false" customHeight="false" outlineLevel="0" collapsed="false">
      <c r="C15" s="4"/>
    </row>
    <row r="16" customFormat="false" ht="15" hidden="false" customHeight="false" outlineLevel="0" collapsed="false">
      <c r="C16" s="4" t="s">
        <v>165</v>
      </c>
    </row>
    <row r="17" customFormat="false" ht="29.85" hidden="false" customHeight="false" outlineLevel="0" collapsed="false">
      <c r="C17" s="8" t="s">
        <v>166</v>
      </c>
    </row>
    <row r="18" customFormat="false" ht="15" hidden="false" customHeight="false" outlineLevel="0" collapsed="false">
      <c r="C18" s="4"/>
    </row>
    <row r="19" customFormat="false" ht="15" hidden="false" customHeight="false" outlineLevel="0" collapsed="false">
      <c r="C19" s="8" t="s">
        <v>167</v>
      </c>
    </row>
    <row r="20" customFormat="false" ht="15" hidden="false" customHeight="false" outlineLevel="0" collapsed="false">
      <c r="C20" s="4"/>
    </row>
    <row r="21" customFormat="false" ht="15" hidden="false" customHeight="false" outlineLevel="0" collapsed="false">
      <c r="C21" s="4" t="s">
        <v>97</v>
      </c>
    </row>
    <row r="22" customFormat="false" ht="15" hidden="false" customHeight="false" outlineLevel="0" collapsed="false">
      <c r="C22" s="4"/>
    </row>
    <row r="23" customFormat="false" ht="15" hidden="false" customHeight="false" outlineLevel="0" collapsed="false">
      <c r="C23" s="8" t="s">
        <v>151</v>
      </c>
    </row>
    <row r="26" customFormat="false" ht="64.9" hidden="false" customHeight="false" outlineLevel="0" collapsed="false">
      <c r="B26" s="16" t="s">
        <v>168</v>
      </c>
    </row>
    <row r="27" customFormat="false" ht="52.2" hidden="false" customHeight="false" outlineLevel="0" collapsed="false">
      <c r="B27" s="16" t="s">
        <v>169</v>
      </c>
    </row>
    <row r="29" customFormat="false" ht="15" hidden="false" customHeight="false" outlineLevel="0" collapsed="false">
      <c r="B29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4" min="3" style="0" width="9"/>
    <col collapsed="false" customWidth="true" hidden="false" outlineLevel="0" max="5" min="5" style="0" width="40"/>
    <col collapsed="false" customWidth="true" hidden="false" outlineLevel="0" max="7" min="6" style="0" width="9"/>
    <col collapsed="false" customWidth="true" hidden="false" outlineLevel="0" max="8" min="8" style="0" width="40"/>
  </cols>
  <sheetData>
    <row r="1" customFormat="false" ht="19.7" hidden="false" customHeight="false" outlineLevel="0" collapsed="false">
      <c r="A1" s="1" t="s">
        <v>170</v>
      </c>
    </row>
    <row r="2" customFormat="false" ht="15" hidden="false" customHeight="false" outlineLevel="0" collapsed="false">
      <c r="A2" s="2" t="s">
        <v>171</v>
      </c>
    </row>
    <row r="4" customFormat="false" ht="15" hidden="false" customHeight="false" outlineLevel="0" collapsed="false">
      <c r="B4" s="6" t="s">
        <v>172</v>
      </c>
      <c r="C4" s="21"/>
      <c r="E4" s="6" t="s">
        <v>173</v>
      </c>
      <c r="F4" s="21"/>
    </row>
    <row r="6" customFormat="false" ht="15" hidden="false" customHeight="false" outlineLevel="0" collapsed="false">
      <c r="A6" s="11" t="s">
        <v>66</v>
      </c>
      <c r="B6" s="12" t="s">
        <v>174</v>
      </c>
      <c r="C6" s="12" t="s">
        <v>175</v>
      </c>
      <c r="D6" s="12" t="s">
        <v>176</v>
      </c>
      <c r="E6" s="12" t="s">
        <v>177</v>
      </c>
    </row>
    <row r="7" customFormat="false" ht="15" hidden="false" customHeight="false" outlineLevel="0" collapsed="false">
      <c r="A7" s="13" t="n">
        <v>1</v>
      </c>
      <c r="B7" s="22" t="s">
        <v>178</v>
      </c>
      <c r="C7" s="23"/>
      <c r="D7" s="23"/>
      <c r="E7" s="24"/>
    </row>
    <row r="8" customFormat="false" ht="15" hidden="false" customHeight="false" outlineLevel="0" collapsed="false">
      <c r="A8" s="13" t="n">
        <v>2</v>
      </c>
      <c r="B8" s="22" t="s">
        <v>179</v>
      </c>
      <c r="C8" s="23"/>
      <c r="D8" s="23"/>
      <c r="E8" s="24"/>
    </row>
    <row r="9" customFormat="false" ht="15" hidden="false" customHeight="false" outlineLevel="0" collapsed="false">
      <c r="A9" s="13" t="n">
        <v>3</v>
      </c>
      <c r="B9" s="22" t="s">
        <v>180</v>
      </c>
      <c r="C9" s="23"/>
      <c r="D9" s="23"/>
      <c r="E9" s="24"/>
    </row>
    <row r="10" customFormat="false" ht="15" hidden="false" customHeight="false" outlineLevel="0" collapsed="false">
      <c r="A10" s="13" t="n">
        <v>4</v>
      </c>
      <c r="B10" s="22" t="s">
        <v>181</v>
      </c>
      <c r="C10" s="23"/>
      <c r="D10" s="23"/>
      <c r="E10" s="24"/>
    </row>
    <row r="11" customFormat="false" ht="15" hidden="false" customHeight="false" outlineLevel="0" collapsed="false">
      <c r="A11" s="13" t="n">
        <v>5</v>
      </c>
      <c r="B11" s="22" t="s">
        <v>182</v>
      </c>
      <c r="C11" s="23"/>
      <c r="D11" s="23"/>
      <c r="E11" s="24"/>
    </row>
    <row r="12" customFormat="false" ht="15" hidden="false" customHeight="false" outlineLevel="0" collapsed="false">
      <c r="A12" s="13" t="n">
        <v>6</v>
      </c>
      <c r="B12" s="22" t="s">
        <v>183</v>
      </c>
      <c r="C12" s="23"/>
      <c r="D12" s="23"/>
      <c r="E12" s="24"/>
    </row>
    <row r="13" customFormat="false" ht="15" hidden="false" customHeight="false" outlineLevel="0" collapsed="false">
      <c r="A13" s="13" t="n">
        <v>7</v>
      </c>
      <c r="B13" s="22" t="s">
        <v>184</v>
      </c>
      <c r="C13" s="23"/>
      <c r="D13" s="23"/>
      <c r="E13" s="24"/>
    </row>
    <row r="14" customFormat="false" ht="15" hidden="false" customHeight="false" outlineLevel="0" collapsed="false">
      <c r="B14" s="6" t="s">
        <v>185</v>
      </c>
      <c r="C14" s="10" t="n">
        <f aca="false">SUM(C7:C13)</f>
        <v>0</v>
      </c>
      <c r="D14" s="10" t="n">
        <f aca="false">SUM(D7:D13)</f>
        <v>0</v>
      </c>
    </row>
    <row r="15" customFormat="false" ht="15" hidden="false" customHeight="false" outlineLevel="0" collapsed="false">
      <c r="B15" s="9" t="s">
        <v>186</v>
      </c>
      <c r="D15" s="25" t="str">
        <f aca="false">IF(N(C14)=0,"",ROUND(D14/C14*100,1))</f>
        <v/>
      </c>
    </row>
    <row r="17" customFormat="false" ht="15" hidden="false" customHeight="false" outlineLevel="0" collapsed="false">
      <c r="B17" s="7" t="s">
        <v>187</v>
      </c>
    </row>
    <row r="18" customFormat="false" ht="15" hidden="false" customHeight="false" outlineLevel="0" collapsed="false">
      <c r="B18" s="26"/>
      <c r="C18" s="26"/>
      <c r="D18" s="26"/>
      <c r="E18" s="26"/>
    </row>
    <row r="19" customFormat="false" ht="15" hidden="false" customHeight="false" outlineLevel="0" collapsed="false">
      <c r="B19" s="26"/>
      <c r="C19" s="26"/>
      <c r="D19" s="26"/>
      <c r="E19" s="26"/>
    </row>
    <row r="20" customFormat="false" ht="15" hidden="false" customHeight="false" outlineLevel="0" collapsed="false">
      <c r="B20" s="26"/>
      <c r="C20" s="26"/>
      <c r="D20" s="26"/>
      <c r="E20" s="26"/>
    </row>
    <row r="21" customFormat="false" ht="15" hidden="false" customHeight="false" outlineLevel="0" collapsed="false">
      <c r="B21" s="26"/>
      <c r="C21" s="26"/>
      <c r="D21" s="26"/>
      <c r="E21" s="26"/>
    </row>
    <row r="23" customFormat="false" ht="331.3" hidden="false" customHeight="false" outlineLevel="0" collapsed="false">
      <c r="A23" s="16" t="s">
        <v>188</v>
      </c>
    </row>
    <row r="24" customFormat="false" ht="179.1" hidden="false" customHeight="false" outlineLevel="0" collapsed="false">
      <c r="A24" s="16" t="s">
        <v>189</v>
      </c>
    </row>
    <row r="26" customFormat="false" ht="15" hidden="false" customHeight="false" outlineLevel="0" collapsed="false">
      <c r="A26" s="2" t="s">
        <v>43</v>
      </c>
    </row>
  </sheetData>
  <mergeCells count="1">
    <mergeCell ref="B18:E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11"/>
    <col collapsed="false" customWidth="true" hidden="false" outlineLevel="0" max="4" min="4" style="0" width="26"/>
    <col collapsed="false" customWidth="true" hidden="false" outlineLevel="0" max="5" min="5" style="0" width="16"/>
    <col collapsed="false" customWidth="true" hidden="false" outlineLevel="0" max="7" min="6" style="0" width="13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1" t="s">
        <v>190</v>
      </c>
    </row>
    <row r="2" customFormat="false" ht="15" hidden="false" customHeight="false" outlineLevel="0" collapsed="false">
      <c r="A2" s="2" t="s">
        <v>191</v>
      </c>
    </row>
    <row r="4" customFormat="false" ht="15" hidden="false" customHeight="false" outlineLevel="0" collapsed="false">
      <c r="B4" s="9" t="s">
        <v>192</v>
      </c>
      <c r="D4" s="27" t="n">
        <v>20</v>
      </c>
    </row>
    <row r="5" customFormat="false" ht="15" hidden="false" customHeight="false" outlineLevel="0" collapsed="false">
      <c r="B5" s="6" t="s">
        <v>193</v>
      </c>
      <c r="D5" s="28"/>
    </row>
    <row r="7" customFormat="false" ht="15" hidden="false" customHeight="false" outlineLevel="0" collapsed="false">
      <c r="A7" s="11" t="s">
        <v>66</v>
      </c>
      <c r="B7" s="12" t="s">
        <v>194</v>
      </c>
      <c r="C7" s="12" t="s">
        <v>195</v>
      </c>
      <c r="D7" s="12" t="s">
        <v>172</v>
      </c>
      <c r="E7" s="12" t="s">
        <v>196</v>
      </c>
      <c r="F7" s="12" t="s">
        <v>197</v>
      </c>
      <c r="G7" s="12" t="s">
        <v>198</v>
      </c>
      <c r="H7" s="12" t="s">
        <v>75</v>
      </c>
    </row>
    <row r="8" customFormat="false" ht="15" hidden="false" customHeight="false" outlineLevel="0" collapsed="false">
      <c r="A8" s="13" t="n">
        <v>1</v>
      </c>
      <c r="B8" s="29" t="n">
        <f aca="false">$D$5</f>
        <v>0</v>
      </c>
      <c r="C8" s="30" t="str">
        <f aca="false">IF(B8="","",B8+$D$4/1440)</f>
        <v/>
      </c>
      <c r="D8" s="14"/>
      <c r="E8" s="14"/>
      <c r="F8" s="14"/>
      <c r="G8" s="14"/>
      <c r="H8" s="14"/>
    </row>
    <row r="9" customFormat="false" ht="15" hidden="false" customHeight="false" outlineLevel="0" collapsed="false">
      <c r="A9" s="13" t="n">
        <v>2</v>
      </c>
      <c r="B9" s="30" t="str">
        <f aca="false">C8</f>
        <v/>
      </c>
      <c r="C9" s="30" t="str">
        <f aca="false">IF(B9="","",B9+$D$4/1440)</f>
        <v/>
      </c>
      <c r="D9" s="14"/>
      <c r="E9" s="14"/>
      <c r="F9" s="14"/>
      <c r="G9" s="14"/>
      <c r="H9" s="14"/>
    </row>
    <row r="10" customFormat="false" ht="15" hidden="false" customHeight="false" outlineLevel="0" collapsed="false">
      <c r="A10" s="13" t="n">
        <v>3</v>
      </c>
      <c r="B10" s="30" t="str">
        <f aca="false">C9</f>
        <v/>
      </c>
      <c r="C10" s="30" t="str">
        <f aca="false">IF(B10="","",B10+$D$4/1440)</f>
        <v/>
      </c>
      <c r="D10" s="14"/>
      <c r="E10" s="14"/>
      <c r="F10" s="14"/>
      <c r="G10" s="14"/>
      <c r="H10" s="14"/>
    </row>
    <row r="11" customFormat="false" ht="15" hidden="false" customHeight="false" outlineLevel="0" collapsed="false">
      <c r="A11" s="13" t="n">
        <v>4</v>
      </c>
      <c r="B11" s="30" t="str">
        <f aca="false">C10</f>
        <v/>
      </c>
      <c r="C11" s="30" t="str">
        <f aca="false">IF(B11="","",B11+$D$4/1440)</f>
        <v/>
      </c>
      <c r="D11" s="14"/>
      <c r="E11" s="14"/>
      <c r="F11" s="14"/>
      <c r="G11" s="14"/>
      <c r="H11" s="14"/>
    </row>
    <row r="12" customFormat="false" ht="15" hidden="false" customHeight="false" outlineLevel="0" collapsed="false">
      <c r="A12" s="13" t="n">
        <v>5</v>
      </c>
      <c r="B12" s="30" t="str">
        <f aca="false">C11</f>
        <v/>
      </c>
      <c r="C12" s="30" t="str">
        <f aca="false">IF(B12="","",B12+$D$4/1440)</f>
        <v/>
      </c>
      <c r="D12" s="14"/>
      <c r="E12" s="14"/>
      <c r="F12" s="14"/>
      <c r="G12" s="14"/>
      <c r="H12" s="14"/>
    </row>
    <row r="13" customFormat="false" ht="15" hidden="false" customHeight="false" outlineLevel="0" collapsed="false">
      <c r="A13" s="13" t="n">
        <v>6</v>
      </c>
      <c r="B13" s="30" t="str">
        <f aca="false">C12</f>
        <v/>
      </c>
      <c r="C13" s="30" t="str">
        <f aca="false">IF(B13="","",B13+$D$4/1440)</f>
        <v/>
      </c>
      <c r="D13" s="14"/>
      <c r="E13" s="14"/>
      <c r="F13" s="14"/>
      <c r="G13" s="14"/>
      <c r="H13" s="14"/>
    </row>
    <row r="14" customFormat="false" ht="15" hidden="false" customHeight="false" outlineLevel="0" collapsed="false">
      <c r="A14" s="13" t="n">
        <v>7</v>
      </c>
      <c r="B14" s="30" t="str">
        <f aca="false">C13</f>
        <v/>
      </c>
      <c r="C14" s="30" t="str">
        <f aca="false">IF(B14="","",B14+$D$4/1440)</f>
        <v/>
      </c>
      <c r="D14" s="14"/>
      <c r="E14" s="14"/>
      <c r="F14" s="14"/>
      <c r="G14" s="14"/>
      <c r="H14" s="14"/>
    </row>
    <row r="15" customFormat="false" ht="15" hidden="false" customHeight="false" outlineLevel="0" collapsed="false">
      <c r="A15" s="13" t="n">
        <v>8</v>
      </c>
      <c r="B15" s="30" t="str">
        <f aca="false">C14</f>
        <v/>
      </c>
      <c r="C15" s="30" t="str">
        <f aca="false">IF(B15="","",B15+$D$4/1440)</f>
        <v/>
      </c>
      <c r="D15" s="14"/>
      <c r="E15" s="14"/>
      <c r="F15" s="14"/>
      <c r="G15" s="14"/>
      <c r="H15" s="14"/>
    </row>
    <row r="16" customFormat="false" ht="15" hidden="false" customHeight="false" outlineLevel="0" collapsed="false">
      <c r="A16" s="13" t="n">
        <v>9</v>
      </c>
      <c r="B16" s="30" t="str">
        <f aca="false">C15</f>
        <v/>
      </c>
      <c r="C16" s="30" t="str">
        <f aca="false">IF(B16="","",B16+$D$4/1440)</f>
        <v/>
      </c>
      <c r="D16" s="14"/>
      <c r="E16" s="14"/>
      <c r="F16" s="14"/>
      <c r="G16" s="14"/>
      <c r="H16" s="14"/>
    </row>
    <row r="17" customFormat="false" ht="15" hidden="false" customHeight="false" outlineLevel="0" collapsed="false">
      <c r="A17" s="13" t="n">
        <v>10</v>
      </c>
      <c r="B17" s="30" t="str">
        <f aca="false">C16</f>
        <v/>
      </c>
      <c r="C17" s="30" t="str">
        <f aca="false">IF(B17="","",B17+$D$4/1440)</f>
        <v/>
      </c>
      <c r="D17" s="14"/>
      <c r="E17" s="14"/>
      <c r="F17" s="14"/>
      <c r="G17" s="14"/>
      <c r="H17" s="14"/>
    </row>
    <row r="18" customFormat="false" ht="15" hidden="false" customHeight="false" outlineLevel="0" collapsed="false">
      <c r="A18" s="13" t="n">
        <v>11</v>
      </c>
      <c r="B18" s="30" t="str">
        <f aca="false">C17</f>
        <v/>
      </c>
      <c r="C18" s="30" t="str">
        <f aca="false">IF(B18="","",B18+$D$4/1440)</f>
        <v/>
      </c>
      <c r="D18" s="14"/>
      <c r="E18" s="14"/>
      <c r="F18" s="14"/>
      <c r="G18" s="14"/>
      <c r="H18" s="14"/>
    </row>
    <row r="19" customFormat="false" ht="15" hidden="false" customHeight="false" outlineLevel="0" collapsed="false">
      <c r="A19" s="13" t="n">
        <v>12</v>
      </c>
      <c r="B19" s="30" t="str">
        <f aca="false">C18</f>
        <v/>
      </c>
      <c r="C19" s="30" t="str">
        <f aca="false">IF(B19="","",B19+$D$4/1440)</f>
        <v/>
      </c>
      <c r="D19" s="14"/>
      <c r="E19" s="14"/>
      <c r="F19" s="14"/>
      <c r="G19" s="14"/>
      <c r="H19" s="14"/>
    </row>
    <row r="20" customFormat="false" ht="15" hidden="false" customHeight="false" outlineLevel="0" collapsed="false">
      <c r="A20" s="13" t="n">
        <v>13</v>
      </c>
      <c r="B20" s="30" t="str">
        <f aca="false">C19</f>
        <v/>
      </c>
      <c r="C20" s="30" t="str">
        <f aca="false">IF(B20="","",B20+$D$4/1440)</f>
        <v/>
      </c>
      <c r="D20" s="14"/>
      <c r="E20" s="14"/>
      <c r="F20" s="14"/>
      <c r="G20" s="14"/>
      <c r="H20" s="14"/>
    </row>
    <row r="21" customFormat="false" ht="15" hidden="false" customHeight="false" outlineLevel="0" collapsed="false">
      <c r="A21" s="13" t="n">
        <v>14</v>
      </c>
      <c r="B21" s="30" t="str">
        <f aca="false">C20</f>
        <v/>
      </c>
      <c r="C21" s="30" t="str">
        <f aca="false">IF(B21="","",B21+$D$4/1440)</f>
        <v/>
      </c>
      <c r="D21" s="14"/>
      <c r="E21" s="14"/>
      <c r="F21" s="14"/>
      <c r="G21" s="14"/>
      <c r="H21" s="14"/>
    </row>
    <row r="22" customFormat="false" ht="15" hidden="false" customHeight="false" outlineLevel="0" collapsed="false">
      <c r="A22" s="13" t="n">
        <v>15</v>
      </c>
      <c r="B22" s="30" t="str">
        <f aca="false">C21</f>
        <v/>
      </c>
      <c r="C22" s="30" t="str">
        <f aca="false">IF(B22="","",B22+$D$4/1440)</f>
        <v/>
      </c>
      <c r="D22" s="14"/>
      <c r="E22" s="14"/>
      <c r="F22" s="14"/>
      <c r="G22" s="14"/>
      <c r="H22" s="14"/>
    </row>
    <row r="24" customFormat="false" ht="15" hidden="false" customHeight="false" outlineLevel="0" collapsed="false">
      <c r="B24" s="7" t="s">
        <v>199</v>
      </c>
    </row>
    <row r="25" customFormat="false" ht="15" hidden="false" customHeight="false" outlineLevel="0" collapsed="false">
      <c r="C25" s="10" t="s">
        <v>200</v>
      </c>
    </row>
    <row r="26" customFormat="false" ht="15" hidden="false" customHeight="false" outlineLevel="0" collapsed="false">
      <c r="C26" s="10" t="s">
        <v>201</v>
      </c>
    </row>
    <row r="27" customFormat="false" ht="15" hidden="false" customHeight="false" outlineLevel="0" collapsed="false">
      <c r="C27" s="10" t="s">
        <v>202</v>
      </c>
    </row>
    <row r="28" customFormat="false" ht="15" hidden="false" customHeight="false" outlineLevel="0" collapsed="false">
      <c r="C28" s="10" t="s">
        <v>203</v>
      </c>
    </row>
    <row r="29" customFormat="false" ht="15" hidden="false" customHeight="false" outlineLevel="0" collapsed="false">
      <c r="C29" s="10" t="s">
        <v>204</v>
      </c>
    </row>
    <row r="30" customFormat="false" ht="15" hidden="false" customHeight="false" outlineLevel="0" collapsed="false">
      <c r="C30" s="10" t="s">
        <v>205</v>
      </c>
    </row>
    <row r="31" customFormat="false" ht="15" hidden="false" customHeight="false" outlineLevel="0" collapsed="false">
      <c r="C31" s="10" t="s">
        <v>206</v>
      </c>
    </row>
    <row r="32" customFormat="false" ht="15" hidden="false" customHeight="false" outlineLevel="0" collapsed="false">
      <c r="C32" s="10" t="s">
        <v>207</v>
      </c>
    </row>
    <row r="33" customFormat="false" ht="15" hidden="false" customHeight="false" outlineLevel="0" collapsed="false">
      <c r="C33" s="10" t="s">
        <v>208</v>
      </c>
    </row>
    <row r="35" customFormat="false" ht="102.95" hidden="false" customHeight="false" outlineLevel="0" collapsed="false">
      <c r="B35" s="16" t="s">
        <v>209</v>
      </c>
    </row>
    <row r="36" customFormat="false" ht="128.35" hidden="false" customHeight="false" outlineLevel="0" collapsed="false">
      <c r="B36" s="16" t="s">
        <v>210</v>
      </c>
    </row>
    <row r="38" customFormat="false" ht="15" hidden="false" customHeight="false" outlineLevel="0" collapsed="false">
      <c r="B38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22"/>
    <col collapsed="false" customWidth="true" hidden="false" outlineLevel="0" max="8" min="5" style="0" width="13"/>
    <col collapsed="false" customWidth="true" hidden="false" outlineLevel="0" max="9" min="9" style="0" width="12"/>
    <col collapsed="false" customWidth="true" hidden="false" outlineLevel="0" max="10" min="10" style="0" width="24"/>
  </cols>
  <sheetData>
    <row r="1" customFormat="false" ht="19.7" hidden="false" customHeight="false" outlineLevel="0" collapsed="false">
      <c r="A1" s="1" t="s">
        <v>211</v>
      </c>
    </row>
    <row r="2" customFormat="false" ht="15" hidden="false" customHeight="false" outlineLevel="0" collapsed="false">
      <c r="A2" s="2" t="s">
        <v>212</v>
      </c>
    </row>
    <row r="4" customFormat="false" ht="15" hidden="false" customHeight="false" outlineLevel="0" collapsed="false">
      <c r="B4" s="6" t="s">
        <v>213</v>
      </c>
      <c r="D4" s="31" t="n">
        <v>3.3</v>
      </c>
      <c r="E4" s="2" t="s">
        <v>214</v>
      </c>
    </row>
    <row r="6" customFormat="false" ht="15" hidden="false" customHeight="false" outlineLevel="0" collapsed="false">
      <c r="A6" s="11" t="s">
        <v>66</v>
      </c>
      <c r="B6" s="12" t="s">
        <v>215</v>
      </c>
      <c r="C6" s="12" t="s">
        <v>67</v>
      </c>
      <c r="D6" s="12" t="s">
        <v>216</v>
      </c>
      <c r="E6" s="12" t="s">
        <v>217</v>
      </c>
      <c r="F6" s="12" t="s">
        <v>218</v>
      </c>
      <c r="G6" s="12" t="s">
        <v>219</v>
      </c>
      <c r="H6" s="12" t="s">
        <v>220</v>
      </c>
      <c r="I6" s="12" t="s">
        <v>221</v>
      </c>
      <c r="J6" s="12" t="s">
        <v>75</v>
      </c>
    </row>
    <row r="7" customFormat="false" ht="15" hidden="false" customHeight="false" outlineLevel="0" collapsed="false">
      <c r="A7" s="13" t="n">
        <v>1</v>
      </c>
      <c r="B7" s="15"/>
      <c r="C7" s="14"/>
      <c r="D7" s="14"/>
      <c r="E7" s="32"/>
      <c r="F7" s="33" t="str">
        <f aca="false">IF(N(E7)=0,"",ROUND(E7*$D$4/100,0))</f>
        <v/>
      </c>
      <c r="G7" s="33" t="str">
        <f aca="false">IF(N(E7)=0,"",E7-N(F7))</f>
        <v/>
      </c>
      <c r="H7" s="14"/>
      <c r="I7" s="14"/>
      <c r="J7" s="14"/>
    </row>
    <row r="8" customFormat="false" ht="15" hidden="false" customHeight="false" outlineLevel="0" collapsed="false">
      <c r="A8" s="13" t="n">
        <v>2</v>
      </c>
      <c r="B8" s="15"/>
      <c r="C8" s="14"/>
      <c r="D8" s="14"/>
      <c r="E8" s="32"/>
      <c r="F8" s="33" t="str">
        <f aca="false">IF(N(E8)=0,"",ROUND(E8*$D$4/100,0))</f>
        <v/>
      </c>
      <c r="G8" s="33" t="str">
        <f aca="false">IF(N(E8)=0,"",E8-N(F8))</f>
        <v/>
      </c>
      <c r="H8" s="14"/>
      <c r="I8" s="14"/>
      <c r="J8" s="14"/>
    </row>
    <row r="9" customFormat="false" ht="15" hidden="false" customHeight="false" outlineLevel="0" collapsed="false">
      <c r="A9" s="13" t="n">
        <v>3</v>
      </c>
      <c r="B9" s="15"/>
      <c r="C9" s="14"/>
      <c r="D9" s="14"/>
      <c r="E9" s="32"/>
      <c r="F9" s="33" t="str">
        <f aca="false">IF(N(E9)=0,"",ROUND(E9*$D$4/100,0))</f>
        <v/>
      </c>
      <c r="G9" s="33" t="str">
        <f aca="false">IF(N(E9)=0,"",E9-N(F9))</f>
        <v/>
      </c>
      <c r="H9" s="14"/>
      <c r="I9" s="14"/>
      <c r="J9" s="14"/>
    </row>
    <row r="10" customFormat="false" ht="15" hidden="false" customHeight="false" outlineLevel="0" collapsed="false">
      <c r="A10" s="13" t="n">
        <v>4</v>
      </c>
      <c r="B10" s="15"/>
      <c r="C10" s="14"/>
      <c r="D10" s="14"/>
      <c r="E10" s="32"/>
      <c r="F10" s="33" t="str">
        <f aca="false">IF(N(E10)=0,"",ROUND(E10*$D$4/100,0))</f>
        <v/>
      </c>
      <c r="G10" s="33" t="str">
        <f aca="false">IF(N(E10)=0,"",E10-N(F10))</f>
        <v/>
      </c>
      <c r="H10" s="14"/>
      <c r="I10" s="14"/>
      <c r="J10" s="14"/>
    </row>
    <row r="11" customFormat="false" ht="15" hidden="false" customHeight="false" outlineLevel="0" collapsed="false">
      <c r="A11" s="13" t="n">
        <v>5</v>
      </c>
      <c r="B11" s="15"/>
      <c r="C11" s="14"/>
      <c r="D11" s="14"/>
      <c r="E11" s="32"/>
      <c r="F11" s="33" t="str">
        <f aca="false">IF(N(E11)=0,"",ROUND(E11*$D$4/100,0))</f>
        <v/>
      </c>
      <c r="G11" s="33" t="str">
        <f aca="false">IF(N(E11)=0,"",E11-N(F11))</f>
        <v/>
      </c>
      <c r="H11" s="14"/>
      <c r="I11" s="14"/>
      <c r="J11" s="14"/>
    </row>
    <row r="12" customFormat="false" ht="15" hidden="false" customHeight="false" outlineLevel="0" collapsed="false">
      <c r="A12" s="13" t="n">
        <v>6</v>
      </c>
      <c r="B12" s="15"/>
      <c r="C12" s="14"/>
      <c r="D12" s="14"/>
      <c r="E12" s="32"/>
      <c r="F12" s="33" t="str">
        <f aca="false">IF(N(E12)=0,"",ROUND(E12*$D$4/100,0))</f>
        <v/>
      </c>
      <c r="G12" s="33" t="str">
        <f aca="false">IF(N(E12)=0,"",E12-N(F12))</f>
        <v/>
      </c>
      <c r="H12" s="14"/>
      <c r="I12" s="14"/>
      <c r="J12" s="14"/>
    </row>
    <row r="13" customFormat="false" ht="15" hidden="false" customHeight="false" outlineLevel="0" collapsed="false">
      <c r="A13" s="13" t="n">
        <v>7</v>
      </c>
      <c r="B13" s="15"/>
      <c r="C13" s="14"/>
      <c r="D13" s="14"/>
      <c r="E13" s="32"/>
      <c r="F13" s="33" t="str">
        <f aca="false">IF(N(E13)=0,"",ROUND(E13*$D$4/100,0))</f>
        <v/>
      </c>
      <c r="G13" s="33" t="str">
        <f aca="false">IF(N(E13)=0,"",E13-N(F13))</f>
        <v/>
      </c>
      <c r="H13" s="14"/>
      <c r="I13" s="14"/>
      <c r="J13" s="14"/>
    </row>
    <row r="14" customFormat="false" ht="15" hidden="false" customHeight="false" outlineLevel="0" collapsed="false">
      <c r="A14" s="13" t="n">
        <v>8</v>
      </c>
      <c r="B14" s="15"/>
      <c r="C14" s="14"/>
      <c r="D14" s="14"/>
      <c r="E14" s="32"/>
      <c r="F14" s="33" t="str">
        <f aca="false">IF(N(E14)=0,"",ROUND(E14*$D$4/100,0))</f>
        <v/>
      </c>
      <c r="G14" s="33" t="str">
        <f aca="false">IF(N(E14)=0,"",E14-N(F14))</f>
        <v/>
      </c>
      <c r="H14" s="14"/>
      <c r="I14" s="14"/>
      <c r="J14" s="14"/>
    </row>
    <row r="15" customFormat="false" ht="15" hidden="false" customHeight="false" outlineLevel="0" collapsed="false">
      <c r="A15" s="13" t="n">
        <v>9</v>
      </c>
      <c r="B15" s="15"/>
      <c r="C15" s="14"/>
      <c r="D15" s="14"/>
      <c r="E15" s="32"/>
      <c r="F15" s="33" t="str">
        <f aca="false">IF(N(E15)=0,"",ROUND(E15*$D$4/100,0))</f>
        <v/>
      </c>
      <c r="G15" s="33" t="str">
        <f aca="false">IF(N(E15)=0,"",E15-N(F15))</f>
        <v/>
      </c>
      <c r="H15" s="14"/>
      <c r="I15" s="14"/>
      <c r="J15" s="14"/>
    </row>
    <row r="16" customFormat="false" ht="15" hidden="false" customHeight="false" outlineLevel="0" collapsed="false">
      <c r="A16" s="13" t="n">
        <v>10</v>
      </c>
      <c r="B16" s="15"/>
      <c r="C16" s="14"/>
      <c r="D16" s="14"/>
      <c r="E16" s="32"/>
      <c r="F16" s="33" t="str">
        <f aca="false">IF(N(E16)=0,"",ROUND(E16*$D$4/100,0))</f>
        <v/>
      </c>
      <c r="G16" s="33" t="str">
        <f aca="false">IF(N(E16)=0,"",E16-N(F16))</f>
        <v/>
      </c>
      <c r="H16" s="14"/>
      <c r="I16" s="14"/>
      <c r="J16" s="14"/>
    </row>
    <row r="17" customFormat="false" ht="15" hidden="false" customHeight="false" outlineLevel="0" collapsed="false">
      <c r="A17" s="13" t="n">
        <v>11</v>
      </c>
      <c r="B17" s="15"/>
      <c r="C17" s="14"/>
      <c r="D17" s="14"/>
      <c r="E17" s="32"/>
      <c r="F17" s="33" t="str">
        <f aca="false">IF(N(E17)=0,"",ROUND(E17*$D$4/100,0))</f>
        <v/>
      </c>
      <c r="G17" s="33" t="str">
        <f aca="false">IF(N(E17)=0,"",E17-N(F17))</f>
        <v/>
      </c>
      <c r="H17" s="14"/>
      <c r="I17" s="14"/>
      <c r="J17" s="14"/>
    </row>
    <row r="18" customFormat="false" ht="15" hidden="false" customHeight="false" outlineLevel="0" collapsed="false">
      <c r="A18" s="13" t="n">
        <v>12</v>
      </c>
      <c r="B18" s="15"/>
      <c r="C18" s="14"/>
      <c r="D18" s="14"/>
      <c r="E18" s="32"/>
      <c r="F18" s="33" t="str">
        <f aca="false">IF(N(E18)=0,"",ROUND(E18*$D$4/100,0))</f>
        <v/>
      </c>
      <c r="G18" s="33" t="str">
        <f aca="false">IF(N(E18)=0,"",E18-N(F18))</f>
        <v/>
      </c>
      <c r="H18" s="14"/>
      <c r="I18" s="14"/>
      <c r="J18" s="14"/>
    </row>
    <row r="19" customFormat="false" ht="15" hidden="false" customHeight="false" outlineLevel="0" collapsed="false">
      <c r="A19" s="13" t="n">
        <v>13</v>
      </c>
      <c r="B19" s="15"/>
      <c r="C19" s="14"/>
      <c r="D19" s="14"/>
      <c r="E19" s="32"/>
      <c r="F19" s="33" t="str">
        <f aca="false">IF(N(E19)=0,"",ROUND(E19*$D$4/100,0))</f>
        <v/>
      </c>
      <c r="G19" s="33" t="str">
        <f aca="false">IF(N(E19)=0,"",E19-N(F19))</f>
        <v/>
      </c>
      <c r="H19" s="14"/>
      <c r="I19" s="14"/>
      <c r="J19" s="14"/>
    </row>
    <row r="20" customFormat="false" ht="15" hidden="false" customHeight="false" outlineLevel="0" collapsed="false">
      <c r="A20" s="13" t="n">
        <v>14</v>
      </c>
      <c r="B20" s="15"/>
      <c r="C20" s="14"/>
      <c r="D20" s="14"/>
      <c r="E20" s="32"/>
      <c r="F20" s="33" t="str">
        <f aca="false">IF(N(E20)=0,"",ROUND(E20*$D$4/100,0))</f>
        <v/>
      </c>
      <c r="G20" s="33" t="str">
        <f aca="false">IF(N(E20)=0,"",E20-N(F20))</f>
        <v/>
      </c>
      <c r="H20" s="14"/>
      <c r="I20" s="14"/>
      <c r="J20" s="14"/>
    </row>
    <row r="21" customFormat="false" ht="15" hidden="false" customHeight="false" outlineLevel="0" collapsed="false">
      <c r="A21" s="13" t="n">
        <v>15</v>
      </c>
      <c r="B21" s="15"/>
      <c r="C21" s="14"/>
      <c r="D21" s="14"/>
      <c r="E21" s="32"/>
      <c r="F21" s="33" t="str">
        <f aca="false">IF(N(E21)=0,"",ROUND(E21*$D$4/100,0))</f>
        <v/>
      </c>
      <c r="G21" s="33" t="str">
        <f aca="false">IF(N(E21)=0,"",E21-N(F21))</f>
        <v/>
      </c>
      <c r="H21" s="14"/>
      <c r="I21" s="14"/>
      <c r="J21" s="14"/>
    </row>
    <row r="22" customFormat="false" ht="15" hidden="false" customHeight="false" outlineLevel="0" collapsed="false">
      <c r="A22" s="13" t="n">
        <v>16</v>
      </c>
      <c r="B22" s="15"/>
      <c r="C22" s="14"/>
      <c r="D22" s="14"/>
      <c r="E22" s="32"/>
      <c r="F22" s="33" t="str">
        <f aca="false">IF(N(E22)=0,"",ROUND(E22*$D$4/100,0))</f>
        <v/>
      </c>
      <c r="G22" s="33" t="str">
        <f aca="false">IF(N(E22)=0,"",E22-N(F22))</f>
        <v/>
      </c>
      <c r="H22" s="14"/>
      <c r="I22" s="14"/>
      <c r="J22" s="14"/>
    </row>
    <row r="23" customFormat="false" ht="15" hidden="false" customHeight="false" outlineLevel="0" collapsed="false">
      <c r="A23" s="13" t="n">
        <v>17</v>
      </c>
      <c r="B23" s="15"/>
      <c r="C23" s="14"/>
      <c r="D23" s="14"/>
      <c r="E23" s="32"/>
      <c r="F23" s="33" t="str">
        <f aca="false">IF(N(E23)=0,"",ROUND(E23*$D$4/100,0))</f>
        <v/>
      </c>
      <c r="G23" s="33" t="str">
        <f aca="false">IF(N(E23)=0,"",E23-N(F23))</f>
        <v/>
      </c>
      <c r="H23" s="14"/>
      <c r="I23" s="14"/>
      <c r="J23" s="14"/>
    </row>
    <row r="24" customFormat="false" ht="15" hidden="false" customHeight="false" outlineLevel="0" collapsed="false">
      <c r="A24" s="13" t="n">
        <v>18</v>
      </c>
      <c r="B24" s="15"/>
      <c r="C24" s="14"/>
      <c r="D24" s="14"/>
      <c r="E24" s="32"/>
      <c r="F24" s="33" t="str">
        <f aca="false">IF(N(E24)=0,"",ROUND(E24*$D$4/100,0))</f>
        <v/>
      </c>
      <c r="G24" s="33" t="str">
        <f aca="false">IF(N(E24)=0,"",E24-N(F24))</f>
        <v/>
      </c>
      <c r="H24" s="14"/>
      <c r="I24" s="14"/>
      <c r="J24" s="14"/>
    </row>
    <row r="25" customFormat="false" ht="15" hidden="false" customHeight="false" outlineLevel="0" collapsed="false">
      <c r="A25" s="13" t="n">
        <v>19</v>
      </c>
      <c r="B25" s="15"/>
      <c r="C25" s="14"/>
      <c r="D25" s="14"/>
      <c r="E25" s="32"/>
      <c r="F25" s="33" t="str">
        <f aca="false">IF(N(E25)=0,"",ROUND(E25*$D$4/100,0))</f>
        <v/>
      </c>
      <c r="G25" s="33" t="str">
        <f aca="false">IF(N(E25)=0,"",E25-N(F25))</f>
        <v/>
      </c>
      <c r="H25" s="14"/>
      <c r="I25" s="14"/>
      <c r="J25" s="14"/>
    </row>
    <row r="26" customFormat="false" ht="15" hidden="false" customHeight="false" outlineLevel="0" collapsed="false">
      <c r="A26" s="13" t="n">
        <v>20</v>
      </c>
      <c r="B26" s="15"/>
      <c r="C26" s="14"/>
      <c r="D26" s="14"/>
      <c r="E26" s="32"/>
      <c r="F26" s="33" t="str">
        <f aca="false">IF(N(E26)=0,"",ROUND(E26*$D$4/100,0))</f>
        <v/>
      </c>
      <c r="G26" s="33" t="str">
        <f aca="false">IF(N(E26)=0,"",E26-N(F26))</f>
        <v/>
      </c>
      <c r="H26" s="14"/>
      <c r="I26" s="14"/>
      <c r="J26" s="14"/>
    </row>
    <row r="27" customFormat="false" ht="15" hidden="false" customHeight="false" outlineLevel="0" collapsed="false">
      <c r="B27" s="6" t="s">
        <v>185</v>
      </c>
      <c r="E27" s="34" t="n">
        <f aca="false">SUM(E7:E26)</f>
        <v>0</v>
      </c>
      <c r="F27" s="34" t="n">
        <f aca="false">SUM(F7:F26)</f>
        <v>0</v>
      </c>
      <c r="G27" s="34" t="n">
        <f aca="false">SUM(G7:G26)</f>
        <v>0</v>
      </c>
    </row>
    <row r="29" customFormat="false" ht="369.4" hidden="false" customHeight="false" outlineLevel="0" collapsed="false">
      <c r="A29" s="16" t="s">
        <v>222</v>
      </c>
    </row>
    <row r="30" customFormat="false" ht="367.15" hidden="false" customHeight="false" outlineLevel="0" collapsed="false">
      <c r="A30" s="16" t="s">
        <v>223</v>
      </c>
    </row>
    <row r="32" customFormat="false" ht="15" hidden="false" customHeight="false" outlineLevel="0" collapsed="false">
      <c r="A32" s="2" t="s">
        <v>224</v>
      </c>
    </row>
    <row r="33" customFormat="false" ht="15" hidden="false" customHeight="false" outlineLevel="0" collapsed="false">
      <c r="A33" s="2" t="s">
        <v>43</v>
      </c>
    </row>
  </sheetData>
  <dataValidations count="2">
    <dataValidation allowBlank="true" errorStyle="stop" operator="between" showDropDown="false" showErrorMessage="false" showInputMessage="false" sqref="D7:D26" type="list">
      <formula1>"심사수당,자문료,원고료,교통비,식비"</formula1>
      <formula2>0</formula2>
    </dataValidation>
    <dataValidation allowBlank="true" errorStyle="stop" operator="between" showDropDown="false" showErrorMessage="false" showInputMessage="false" sqref="H7:H26" type="list">
      <formula1>"계좌이체,현금,미지급"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52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34"/>
  </cols>
  <sheetData>
    <row r="1" customFormat="false" ht="23.85" hidden="false" customHeight="false" outlineLevel="0" collapsed="false">
      <c r="A1" s="1" t="s">
        <v>225</v>
      </c>
    </row>
    <row r="2" customFormat="false" ht="15" hidden="false" customHeight="false" outlineLevel="0" collapsed="false">
      <c r="A2" s="2" t="s">
        <v>226</v>
      </c>
    </row>
    <row r="4" customFormat="false" ht="15" hidden="false" customHeight="false" outlineLevel="0" collapsed="false">
      <c r="A4" s="11" t="s">
        <v>66</v>
      </c>
      <c r="B4" s="12" t="s">
        <v>227</v>
      </c>
      <c r="C4" s="12" t="s">
        <v>228</v>
      </c>
      <c r="D4" s="12" t="s">
        <v>229</v>
      </c>
      <c r="E4" s="12" t="s">
        <v>230</v>
      </c>
      <c r="F4" s="12" t="s">
        <v>75</v>
      </c>
    </row>
    <row r="5" customFormat="false" ht="15" hidden="false" customHeight="false" outlineLevel="0" collapsed="false">
      <c r="A5" s="13" t="n">
        <v>1</v>
      </c>
      <c r="B5" s="35" t="s">
        <v>231</v>
      </c>
      <c r="C5" s="22" t="s">
        <v>232</v>
      </c>
      <c r="D5" s="14"/>
      <c r="E5" s="14"/>
      <c r="F5" s="14"/>
    </row>
    <row r="6" customFormat="false" ht="15" hidden="false" customHeight="false" outlineLevel="0" collapsed="false">
      <c r="A6" s="13" t="n">
        <v>2</v>
      </c>
      <c r="B6" s="35" t="s">
        <v>231</v>
      </c>
      <c r="C6" s="22" t="s">
        <v>233</v>
      </c>
      <c r="D6" s="14"/>
      <c r="E6" s="14"/>
      <c r="F6" s="14"/>
    </row>
    <row r="7" customFormat="false" ht="15" hidden="false" customHeight="false" outlineLevel="0" collapsed="false">
      <c r="A7" s="13" t="n">
        <v>3</v>
      </c>
      <c r="B7" s="35" t="s">
        <v>231</v>
      </c>
      <c r="C7" s="22" t="s">
        <v>234</v>
      </c>
      <c r="D7" s="14"/>
      <c r="E7" s="14"/>
      <c r="F7" s="14"/>
    </row>
    <row r="8" customFormat="false" ht="15" hidden="false" customHeight="false" outlineLevel="0" collapsed="false">
      <c r="A8" s="13" t="n">
        <v>4</v>
      </c>
      <c r="B8" s="35" t="s">
        <v>231</v>
      </c>
      <c r="C8" s="22" t="s">
        <v>235</v>
      </c>
      <c r="D8" s="14"/>
      <c r="E8" s="14"/>
      <c r="F8" s="14"/>
    </row>
    <row r="9" customFormat="false" ht="15" hidden="false" customHeight="false" outlineLevel="0" collapsed="false">
      <c r="A9" s="13" t="n">
        <v>5</v>
      </c>
      <c r="B9" s="35" t="s">
        <v>236</v>
      </c>
      <c r="C9" s="22" t="s">
        <v>237</v>
      </c>
      <c r="D9" s="14"/>
      <c r="E9" s="14"/>
      <c r="F9" s="14"/>
    </row>
    <row r="10" customFormat="false" ht="15" hidden="false" customHeight="false" outlineLevel="0" collapsed="false">
      <c r="A10" s="13" t="n">
        <v>6</v>
      </c>
      <c r="B10" s="35" t="s">
        <v>236</v>
      </c>
      <c r="C10" s="22" t="s">
        <v>238</v>
      </c>
      <c r="D10" s="14"/>
      <c r="E10" s="14"/>
      <c r="F10" s="14"/>
    </row>
    <row r="11" customFormat="false" ht="15" hidden="false" customHeight="false" outlineLevel="0" collapsed="false">
      <c r="A11" s="13" t="n">
        <v>7</v>
      </c>
      <c r="B11" s="35" t="s">
        <v>236</v>
      </c>
      <c r="C11" s="22" t="s">
        <v>239</v>
      </c>
      <c r="D11" s="14"/>
      <c r="E11" s="14"/>
      <c r="F11" s="14"/>
    </row>
    <row r="12" customFormat="false" ht="15" hidden="false" customHeight="false" outlineLevel="0" collapsed="false">
      <c r="A12" s="13" t="n">
        <v>8</v>
      </c>
      <c r="B12" s="35" t="s">
        <v>236</v>
      </c>
      <c r="C12" s="22" t="s">
        <v>240</v>
      </c>
      <c r="D12" s="14"/>
      <c r="E12" s="14"/>
      <c r="F12" s="14"/>
    </row>
    <row r="13" customFormat="false" ht="15" hidden="false" customHeight="false" outlineLevel="0" collapsed="false">
      <c r="A13" s="13" t="n">
        <v>9</v>
      </c>
      <c r="B13" s="35" t="s">
        <v>241</v>
      </c>
      <c r="C13" s="22" t="s">
        <v>242</v>
      </c>
      <c r="D13" s="14"/>
      <c r="E13" s="14"/>
      <c r="F13" s="14"/>
    </row>
    <row r="14" customFormat="false" ht="15" hidden="false" customHeight="false" outlineLevel="0" collapsed="false">
      <c r="A14" s="13" t="n">
        <v>10</v>
      </c>
      <c r="B14" s="35" t="s">
        <v>241</v>
      </c>
      <c r="C14" s="22" t="s">
        <v>243</v>
      </c>
      <c r="D14" s="14"/>
      <c r="E14" s="14"/>
      <c r="F14" s="14"/>
    </row>
    <row r="15" customFormat="false" ht="15" hidden="false" customHeight="false" outlineLevel="0" collapsed="false">
      <c r="A15" s="13" t="n">
        <v>11</v>
      </c>
      <c r="B15" s="35" t="s">
        <v>241</v>
      </c>
      <c r="C15" s="22" t="s">
        <v>244</v>
      </c>
      <c r="D15" s="14"/>
      <c r="E15" s="14"/>
      <c r="F15" s="14"/>
    </row>
    <row r="16" customFormat="false" ht="15" hidden="false" customHeight="false" outlineLevel="0" collapsed="false">
      <c r="A16" s="13" t="n">
        <v>12</v>
      </c>
      <c r="B16" s="35" t="s">
        <v>241</v>
      </c>
      <c r="C16" s="22" t="s">
        <v>245</v>
      </c>
      <c r="D16" s="14"/>
      <c r="E16" s="14"/>
      <c r="F16" s="14"/>
    </row>
    <row r="17" customFormat="false" ht="15" hidden="false" customHeight="false" outlineLevel="0" collapsed="false">
      <c r="A17" s="13" t="n">
        <v>13</v>
      </c>
      <c r="B17" s="35" t="s">
        <v>246</v>
      </c>
      <c r="C17" s="22" t="s">
        <v>247</v>
      </c>
      <c r="D17" s="14"/>
      <c r="E17" s="14"/>
      <c r="F17" s="14"/>
    </row>
    <row r="18" customFormat="false" ht="15" hidden="false" customHeight="false" outlineLevel="0" collapsed="false">
      <c r="A18" s="13" t="n">
        <v>14</v>
      </c>
      <c r="B18" s="35" t="s">
        <v>246</v>
      </c>
      <c r="C18" s="22" t="s">
        <v>248</v>
      </c>
      <c r="D18" s="14"/>
      <c r="E18" s="14"/>
      <c r="F18" s="14"/>
    </row>
    <row r="19" customFormat="false" ht="15" hidden="false" customHeight="false" outlineLevel="0" collapsed="false">
      <c r="A19" s="13" t="n">
        <v>15</v>
      </c>
      <c r="B19" s="35" t="s">
        <v>246</v>
      </c>
      <c r="C19" s="22" t="s">
        <v>249</v>
      </c>
      <c r="D19" s="14"/>
      <c r="E19" s="14"/>
      <c r="F19" s="14"/>
    </row>
    <row r="20" customFormat="false" ht="15" hidden="false" customHeight="false" outlineLevel="0" collapsed="false">
      <c r="A20" s="13" t="n">
        <v>16</v>
      </c>
      <c r="B20" s="35" t="s">
        <v>250</v>
      </c>
      <c r="C20" s="22" t="s">
        <v>251</v>
      </c>
      <c r="D20" s="14"/>
      <c r="E20" s="14"/>
      <c r="F20" s="14"/>
    </row>
    <row r="21" customFormat="false" ht="15" hidden="false" customHeight="false" outlineLevel="0" collapsed="false">
      <c r="A21" s="13" t="n">
        <v>17</v>
      </c>
      <c r="B21" s="35" t="s">
        <v>250</v>
      </c>
      <c r="C21" s="22" t="s">
        <v>252</v>
      </c>
      <c r="D21" s="14"/>
      <c r="E21" s="14"/>
      <c r="F21" s="14"/>
    </row>
    <row r="22" customFormat="false" ht="15" hidden="false" customHeight="false" outlineLevel="0" collapsed="false">
      <c r="A22" s="13" t="n">
        <v>18</v>
      </c>
      <c r="B22" s="35" t="s">
        <v>250</v>
      </c>
      <c r="C22" s="22" t="s">
        <v>253</v>
      </c>
      <c r="D22" s="14"/>
      <c r="E22" s="14"/>
      <c r="F22" s="14"/>
    </row>
    <row r="23" customFormat="false" ht="15" hidden="false" customHeight="false" outlineLevel="0" collapsed="false">
      <c r="A23" s="13" t="n">
        <v>19</v>
      </c>
      <c r="B23" s="35" t="s">
        <v>250</v>
      </c>
      <c r="C23" s="22" t="s">
        <v>254</v>
      </c>
      <c r="D23" s="14"/>
      <c r="E23" s="14"/>
      <c r="F23" s="14"/>
    </row>
    <row r="24" customFormat="false" ht="15" hidden="false" customHeight="false" outlineLevel="0" collapsed="false">
      <c r="A24" s="13" t="n">
        <v>20</v>
      </c>
      <c r="B24" s="35" t="s">
        <v>250</v>
      </c>
      <c r="C24" s="22" t="s">
        <v>255</v>
      </c>
      <c r="D24" s="14"/>
      <c r="E24" s="14"/>
      <c r="F24" s="14"/>
    </row>
    <row r="25" customFormat="false" ht="15" hidden="false" customHeight="false" outlineLevel="0" collapsed="false">
      <c r="C25" s="6" t="s">
        <v>256</v>
      </c>
      <c r="D25" s="36" t="n">
        <f aca="false">COUNTIF(D5:D24,"O")</f>
        <v>0</v>
      </c>
    </row>
    <row r="27" customFormat="false" ht="141" hidden="false" customHeight="false" outlineLevel="0" collapsed="false">
      <c r="B27" s="16" t="s">
        <v>257</v>
      </c>
    </row>
    <row r="29" customFormat="false" ht="15" hidden="false" customHeight="false" outlineLevel="0" collapsed="false">
      <c r="B29" s="2" t="s">
        <v>43</v>
      </c>
    </row>
  </sheetData>
  <dataValidations count="1">
    <dataValidation allowBlank="true" errorStyle="stop" operator="between" showDropDown="false" showErrorMessage="false" showInputMessage="false" sqref="D5:D24" type="list">
      <formula1>"O,△,X,해당없음"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2026-09-09T15:29:50Z</dcterms:created>
  <dc:creator>openpyxl</dc:creator>
  <dc:description/>
  <dc:language>en-US</dc:language>
  <cp:lastModifiedBy/>
  <dcterms:modified xsi:type="dcterms:W3CDTF">2026-09-09T15:29:50Z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